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VIN\Desktop\SALES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28" i="1"/>
  <c r="G27" i="1"/>
  <c r="G26" i="1"/>
  <c r="G25" i="1"/>
  <c r="G24" i="1"/>
  <c r="G23" i="1"/>
  <c r="G18" i="1"/>
  <c r="G17" i="1"/>
  <c r="G16" i="1"/>
  <c r="G15" i="1"/>
  <c r="G14" i="1"/>
  <c r="G13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<sst xmlns="http://schemas.openxmlformats.org/spreadsheetml/2006/main" count="58" uniqueCount="19">
  <si>
    <t>QUARTER 1</t>
  </si>
  <si>
    <t>OPPTY</t>
  </si>
  <si>
    <t>ECONOMICS</t>
  </si>
  <si>
    <t>PIPELINE DATA</t>
  </si>
  <si>
    <t>COMPANY NAME</t>
  </si>
  <si>
    <t>CONTACT NAME</t>
  </si>
  <si>
    <t>SALES REP</t>
  </si>
  <si>
    <t>SIZE OF DEAL</t>
  </si>
  <si>
    <t>PROBABILITY OF DEAL</t>
  </si>
  <si>
    <t>WEIGHTED FORECAST</t>
  </si>
  <si>
    <t>PIPELINE STAGE</t>
  </si>
  <si>
    <t>PROJECTED CLOSING DATE</t>
  </si>
  <si>
    <t>NEXT ACTION</t>
  </si>
  <si>
    <t>NOTES</t>
  </si>
  <si>
    <t>QUARTER 2</t>
  </si>
  <si>
    <t>QUARTER 3</t>
  </si>
  <si>
    <t>QUARTER 4</t>
  </si>
  <si>
    <t>TOTAL PIPELINE CREATED</t>
  </si>
  <si>
    <t>TOTAL PROJECTED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</si>
</sst>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0"/>
      <color rgb="FF000000"/>
      <name val="Arial"/>
    </font>
    <font>
      <b/>
      <sz val="10"/>
      <name val="Arial"/>
    </font>
    <font>
      <b/>
      <sz val="10"/>
      <color rgb="FFFFFFFF"/>
      <name val="Arial"/>
    </font>
    <font>
      <sz val="10"/>
      <name val="Arial"/>
    </font>
    <font>
      <b/>
      <sz val="10"/>
      <color rgb="FFFF0000"/>
      <name val="Arial"/>
    </font>
    <font>
      <u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4A86E8"/>
        <bgColor rgb="FF4A86E8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2" borderId="1" xfId="0" applyFont="1" applyFill="1" applyBorder="1" applyAlignment="1"/>
    <xf numFmtId="0" fontId="4" fillId="0" borderId="0" xfId="0" applyFont="1" applyAlignment="1"/>
    <xf numFmtId="0" fontId="3" fillId="2" borderId="4" xfId="0" applyFont="1" applyFill="1" applyBorder="1"/>
    <xf numFmtId="0" fontId="1" fillId="6" borderId="5" xfId="0" applyFont="1" applyFill="1" applyBorder="1" applyAlignment="1"/>
    <xf numFmtId="0" fontId="1" fillId="6" borderId="6" xfId="0" applyFont="1" applyFill="1" applyBorder="1" applyAlignment="1"/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/>
    <xf numFmtId="164" fontId="3" fillId="0" borderId="0" xfId="0" applyNumberFormat="1" applyFont="1" applyAlignment="1"/>
    <xf numFmtId="9" fontId="3" fillId="0" borderId="0" xfId="0" applyNumberFormat="1" applyFont="1" applyAlignment="1"/>
    <xf numFmtId="0" fontId="3" fillId="0" borderId="8" xfId="0" applyFont="1" applyBorder="1"/>
    <xf numFmtId="164" fontId="5" fillId="0" borderId="0" xfId="0" applyNumberFormat="1" applyFont="1" applyAlignment="1"/>
    <xf numFmtId="0" fontId="3" fillId="2" borderId="9" xfId="0" applyFont="1" applyFill="1" applyBorder="1"/>
    <xf numFmtId="0" fontId="3" fillId="0" borderId="6" xfId="0" applyFont="1" applyBorder="1"/>
    <xf numFmtId="164" fontId="1" fillId="0" borderId="6" xfId="0" applyNumberFormat="1" applyFont="1" applyBorder="1" applyAlignment="1"/>
    <xf numFmtId="0" fontId="3" fillId="0" borderId="7" xfId="0" applyFont="1" applyBorder="1"/>
    <xf numFmtId="0" fontId="1" fillId="0" borderId="2" xfId="0" applyFont="1" applyBorder="1" applyAlignment="1"/>
    <xf numFmtId="0" fontId="1" fillId="0" borderId="3" xfId="0" applyFont="1" applyBorder="1"/>
    <xf numFmtId="0" fontId="1" fillId="0" borderId="10" xfId="0" applyFont="1" applyBorder="1" applyAlignment="1"/>
    <xf numFmtId="0" fontId="3" fillId="0" borderId="0" xfId="0" applyFont="1" applyAlignment="1"/>
    <xf numFmtId="164" fontId="1" fillId="0" borderId="5" xfId="0" applyNumberFormat="1" applyFont="1" applyBorder="1" applyAlignment="1"/>
    <xf numFmtId="0" fontId="1" fillId="0" borderId="6" xfId="0" applyFont="1" applyBorder="1"/>
    <xf numFmtId="164" fontId="1" fillId="0" borderId="7" xfId="0" applyNumberFormat="1" applyFont="1" applyBorder="1" applyAlignment="1"/>
    <xf numFmtId="0" fontId="2" fillId="3" borderId="2" xfId="0" applyFont="1" applyFill="1" applyBorder="1" applyAlignment="1">
      <alignment horizontal="center"/>
    </xf>
    <xf numFmtId="0" fontId="3" fillId="0" borderId="3" xfId="0" applyFont="1" applyBorder="1"/>
    <xf numFmtId="0" fontId="2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M1" sqref="M1"/>
    </sheetView>
  </sheetViews>
  <sheetFormatPr defaultColWidth="14.42578125" defaultRowHeight="15.75" customHeight="1" x14ac:dyDescent="0.2"/>
  <cols>
    <col min="1" max="1" width="14.140625" customWidth="1"/>
    <col min="2" max="2" width="16.28515625" customWidth="1"/>
    <col min="3" max="3" width="15.85546875" customWidth="1"/>
    <col min="4" max="4" width="11.42578125" customWidth="1"/>
    <col min="5" max="5" width="25.42578125" customWidth="1"/>
    <col min="6" max="6" width="21.7109375" customWidth="1"/>
    <col min="7" max="7" width="28.5703125" customWidth="1"/>
    <col min="8" max="8" width="16.42578125" customWidth="1"/>
    <col min="9" max="9" width="26.5703125" customWidth="1"/>
    <col min="10" max="10" width="13.5703125" customWidth="1"/>
    <col min="11" max="11" width="17.28515625" customWidth="1"/>
  </cols>
  <sheetData>
    <row r="1" spans="1:13" ht="15.75" customHeight="1" x14ac:dyDescent="0.2">
      <c r="A1" s="1" t="s">
        <v>0</v>
      </c>
      <c r="B1" s="23" t="s">
        <v>1</v>
      </c>
      <c r="C1" s="24"/>
      <c r="D1" s="24"/>
      <c r="E1" s="25" t="s">
        <v>2</v>
      </c>
      <c r="F1" s="24"/>
      <c r="G1" s="24"/>
      <c r="H1" s="26" t="s">
        <v>3</v>
      </c>
      <c r="I1" s="24"/>
      <c r="J1" s="24"/>
      <c r="K1" s="24"/>
      <c r="M1" s="2"/>
    </row>
    <row r="2" spans="1:13" ht="15.75" customHeight="1" x14ac:dyDescent="0.2">
      <c r="A2" s="3"/>
      <c r="B2" s="4" t="s">
        <v>4</v>
      </c>
      <c r="C2" s="5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5" t="s">
        <v>10</v>
      </c>
      <c r="I2" s="5" t="s">
        <v>11</v>
      </c>
      <c r="J2" s="5" t="s">
        <v>12</v>
      </c>
      <c r="K2" s="7" t="s">
        <v>13</v>
      </c>
    </row>
    <row r="3" spans="1:13" ht="15.75" customHeight="1" x14ac:dyDescent="0.2">
      <c r="A3" s="3"/>
      <c r="E3" s="8">
        <v>250000</v>
      </c>
      <c r="F3" s="9">
        <v>0.75</v>
      </c>
      <c r="G3" s="8">
        <f t="shared" ref="G3:G8" si="0">F3*E3</f>
        <v>187500</v>
      </c>
      <c r="K3" s="10"/>
    </row>
    <row r="4" spans="1:13" ht="15.75" customHeight="1" x14ac:dyDescent="0.2">
      <c r="A4" s="3"/>
      <c r="E4" s="8">
        <v>500000</v>
      </c>
      <c r="F4" s="9">
        <v>0.5</v>
      </c>
      <c r="G4" s="8">
        <f t="shared" si="0"/>
        <v>250000</v>
      </c>
      <c r="K4" s="10"/>
    </row>
    <row r="5" spans="1:13" ht="15.75" customHeight="1" x14ac:dyDescent="0.2">
      <c r="A5" s="3"/>
      <c r="E5" s="8">
        <v>100000</v>
      </c>
      <c r="F5" s="9">
        <v>0.1</v>
      </c>
      <c r="G5" s="8">
        <f t="shared" si="0"/>
        <v>10000</v>
      </c>
      <c r="K5" s="10"/>
    </row>
    <row r="6" spans="1:13" ht="15.75" customHeight="1" x14ac:dyDescent="0.2">
      <c r="A6" s="3"/>
      <c r="E6" s="8">
        <v>200000</v>
      </c>
      <c r="F6" s="9">
        <v>0.75</v>
      </c>
      <c r="G6" s="8">
        <f t="shared" si="0"/>
        <v>150000</v>
      </c>
      <c r="K6" s="10"/>
    </row>
    <row r="7" spans="1:13" ht="15.75" customHeight="1" x14ac:dyDescent="0.2">
      <c r="A7" s="3"/>
      <c r="E7" s="8">
        <v>400000</v>
      </c>
      <c r="F7" s="9">
        <v>0.5</v>
      </c>
      <c r="G7" s="8">
        <f t="shared" si="0"/>
        <v>200000</v>
      </c>
      <c r="K7" s="10"/>
    </row>
    <row r="8" spans="1:13" ht="15.75" customHeight="1" x14ac:dyDescent="0.2">
      <c r="A8" s="3"/>
      <c r="E8" s="11">
        <v>1000000</v>
      </c>
      <c r="F8" s="9">
        <v>0.1</v>
      </c>
      <c r="G8" s="8">
        <f t="shared" si="0"/>
        <v>100000</v>
      </c>
      <c r="K8" s="10"/>
    </row>
    <row r="9" spans="1:13" ht="15.75" customHeight="1" x14ac:dyDescent="0.2">
      <c r="A9" s="12"/>
      <c r="B9" s="13"/>
      <c r="C9" s="13"/>
      <c r="D9" s="13"/>
      <c r="E9" s="14">
        <v>7000000</v>
      </c>
      <c r="F9" s="13"/>
      <c r="G9" s="14">
        <v>3600000</v>
      </c>
      <c r="H9" s="13"/>
      <c r="I9" s="13"/>
      <c r="J9" s="13"/>
      <c r="K9" s="15"/>
    </row>
    <row r="11" spans="1:13" ht="15.75" customHeight="1" x14ac:dyDescent="0.2">
      <c r="A11" s="1" t="s">
        <v>14</v>
      </c>
      <c r="B11" s="23" t="s">
        <v>1</v>
      </c>
      <c r="C11" s="24"/>
      <c r="D11" s="24"/>
      <c r="E11" s="25" t="s">
        <v>2</v>
      </c>
      <c r="F11" s="24"/>
      <c r="G11" s="24"/>
      <c r="H11" s="26" t="s">
        <v>3</v>
      </c>
      <c r="I11" s="24"/>
      <c r="J11" s="24"/>
      <c r="K11" s="24"/>
    </row>
    <row r="12" spans="1:13" ht="15.75" customHeight="1" x14ac:dyDescent="0.2">
      <c r="A12" s="3"/>
      <c r="B12" s="4" t="s">
        <v>4</v>
      </c>
      <c r="C12" s="5" t="s">
        <v>5</v>
      </c>
      <c r="D12" s="5" t="s">
        <v>6</v>
      </c>
      <c r="E12" s="6" t="s">
        <v>7</v>
      </c>
      <c r="F12" s="6" t="s">
        <v>8</v>
      </c>
      <c r="G12" s="6" t="s">
        <v>9</v>
      </c>
      <c r="H12" s="5" t="s">
        <v>10</v>
      </c>
      <c r="I12" s="5" t="s">
        <v>11</v>
      </c>
      <c r="J12" s="5" t="s">
        <v>12</v>
      </c>
      <c r="K12" s="7" t="s">
        <v>13</v>
      </c>
    </row>
    <row r="13" spans="1:13" ht="15.75" customHeight="1" x14ac:dyDescent="0.2">
      <c r="A13" s="3"/>
      <c r="E13" s="8">
        <v>250000</v>
      </c>
      <c r="F13" s="9">
        <v>0.75</v>
      </c>
      <c r="G13" s="8">
        <f t="shared" ref="G13:G18" si="1">F13*E13</f>
        <v>187500</v>
      </c>
      <c r="K13" s="10"/>
    </row>
    <row r="14" spans="1:13" ht="15.75" customHeight="1" x14ac:dyDescent="0.2">
      <c r="A14" s="3"/>
      <c r="E14" s="8">
        <v>500000</v>
      </c>
      <c r="F14" s="9">
        <v>0.5</v>
      </c>
      <c r="G14" s="8">
        <f t="shared" si="1"/>
        <v>250000</v>
      </c>
      <c r="K14" s="10"/>
    </row>
    <row r="15" spans="1:13" ht="15.75" customHeight="1" x14ac:dyDescent="0.2">
      <c r="A15" s="3"/>
      <c r="E15" s="8">
        <v>100000</v>
      </c>
      <c r="F15" s="9">
        <v>0.1</v>
      </c>
      <c r="G15" s="8">
        <f t="shared" si="1"/>
        <v>10000</v>
      </c>
      <c r="K15" s="10"/>
    </row>
    <row r="16" spans="1:13" ht="15.75" customHeight="1" x14ac:dyDescent="0.2">
      <c r="A16" s="3"/>
      <c r="E16" s="8">
        <v>200000</v>
      </c>
      <c r="F16" s="9">
        <v>0.75</v>
      </c>
      <c r="G16" s="8">
        <f t="shared" si="1"/>
        <v>150000</v>
      </c>
      <c r="K16" s="10"/>
    </row>
    <row r="17" spans="1:11" ht="15.75" customHeight="1" x14ac:dyDescent="0.2">
      <c r="A17" s="3"/>
      <c r="E17" s="8">
        <v>400000</v>
      </c>
      <c r="F17" s="9">
        <v>0.5</v>
      </c>
      <c r="G17" s="8">
        <f t="shared" si="1"/>
        <v>200000</v>
      </c>
      <c r="K17" s="10"/>
    </row>
    <row r="18" spans="1:11" ht="15.75" customHeight="1" x14ac:dyDescent="0.2">
      <c r="A18" s="3"/>
      <c r="E18" s="11">
        <v>1000000</v>
      </c>
      <c r="F18" s="9">
        <v>0.1</v>
      </c>
      <c r="G18" s="8">
        <f t="shared" si="1"/>
        <v>100000</v>
      </c>
      <c r="K18" s="10"/>
    </row>
    <row r="19" spans="1:11" ht="15.75" customHeight="1" x14ac:dyDescent="0.2">
      <c r="A19" s="12"/>
      <c r="B19" s="13"/>
      <c r="C19" s="13"/>
      <c r="D19" s="13"/>
      <c r="E19" s="14">
        <v>7000000</v>
      </c>
      <c r="F19" s="13"/>
      <c r="G19" s="14">
        <v>3600000</v>
      </c>
      <c r="H19" s="13"/>
      <c r="I19" s="13"/>
      <c r="J19" s="13"/>
      <c r="K19" s="15"/>
    </row>
    <row r="20" spans="1:11" ht="15.75" customHeight="1" x14ac:dyDescent="0.2">
      <c r="E20" s="8"/>
      <c r="G20" s="8"/>
    </row>
    <row r="21" spans="1:11" ht="15.75" customHeight="1" x14ac:dyDescent="0.2">
      <c r="A21" s="1" t="s">
        <v>15</v>
      </c>
      <c r="B21" s="23" t="s">
        <v>1</v>
      </c>
      <c r="C21" s="24"/>
      <c r="D21" s="24"/>
      <c r="E21" s="25" t="s">
        <v>2</v>
      </c>
      <c r="F21" s="24"/>
      <c r="G21" s="24"/>
      <c r="H21" s="26" t="s">
        <v>3</v>
      </c>
      <c r="I21" s="24"/>
      <c r="J21" s="24"/>
      <c r="K21" s="24"/>
    </row>
    <row r="22" spans="1:11" ht="15.75" customHeight="1" x14ac:dyDescent="0.2">
      <c r="A22" s="3"/>
      <c r="B22" s="4" t="s">
        <v>4</v>
      </c>
      <c r="C22" s="5" t="s">
        <v>5</v>
      </c>
      <c r="D22" s="5" t="s">
        <v>6</v>
      </c>
      <c r="E22" s="6" t="s">
        <v>7</v>
      </c>
      <c r="F22" s="6" t="s">
        <v>8</v>
      </c>
      <c r="G22" s="6" t="s">
        <v>9</v>
      </c>
      <c r="H22" s="5" t="s">
        <v>10</v>
      </c>
      <c r="I22" s="5" t="s">
        <v>11</v>
      </c>
      <c r="J22" s="5" t="s">
        <v>12</v>
      </c>
      <c r="K22" s="7" t="s">
        <v>13</v>
      </c>
    </row>
    <row r="23" spans="1:11" ht="15.75" customHeight="1" x14ac:dyDescent="0.2">
      <c r="A23" s="3"/>
      <c r="E23" s="8">
        <v>250000</v>
      </c>
      <c r="F23" s="9">
        <v>0.75</v>
      </c>
      <c r="G23" s="8">
        <f t="shared" ref="G23:G28" si="2">F23*E23</f>
        <v>187500</v>
      </c>
      <c r="K23" s="10"/>
    </row>
    <row r="24" spans="1:11" ht="15.75" customHeight="1" x14ac:dyDescent="0.2">
      <c r="A24" s="3"/>
      <c r="E24" s="8">
        <v>500000</v>
      </c>
      <c r="F24" s="9">
        <v>0.5</v>
      </c>
      <c r="G24" s="8">
        <f t="shared" si="2"/>
        <v>250000</v>
      </c>
      <c r="K24" s="10"/>
    </row>
    <row r="25" spans="1:11" ht="15.75" customHeight="1" x14ac:dyDescent="0.2">
      <c r="A25" s="3"/>
      <c r="E25" s="8">
        <v>100000</v>
      </c>
      <c r="F25" s="9">
        <v>0.1</v>
      </c>
      <c r="G25" s="8">
        <f t="shared" si="2"/>
        <v>10000</v>
      </c>
      <c r="K25" s="10"/>
    </row>
    <row r="26" spans="1:11" ht="15.75" customHeight="1" x14ac:dyDescent="0.2">
      <c r="A26" s="3"/>
      <c r="E26" s="8">
        <v>200000</v>
      </c>
      <c r="F26" s="9">
        <v>0.75</v>
      </c>
      <c r="G26" s="8">
        <f t="shared" si="2"/>
        <v>150000</v>
      </c>
      <c r="K26" s="10"/>
    </row>
    <row r="27" spans="1:11" ht="15.75" customHeight="1" x14ac:dyDescent="0.2">
      <c r="A27" s="3"/>
      <c r="E27" s="8">
        <v>400000</v>
      </c>
      <c r="F27" s="9">
        <v>0.5</v>
      </c>
      <c r="G27" s="8">
        <f t="shared" si="2"/>
        <v>200000</v>
      </c>
      <c r="K27" s="10"/>
    </row>
    <row r="28" spans="1:11" ht="15.75" customHeight="1" x14ac:dyDescent="0.2">
      <c r="A28" s="3"/>
      <c r="E28" s="11">
        <v>1000000</v>
      </c>
      <c r="F28" s="9">
        <v>0.1</v>
      </c>
      <c r="G28" s="8">
        <f t="shared" si="2"/>
        <v>100000</v>
      </c>
      <c r="K28" s="10"/>
    </row>
    <row r="29" spans="1:11" ht="15.75" customHeight="1" x14ac:dyDescent="0.2">
      <c r="A29" s="12"/>
      <c r="B29" s="13"/>
      <c r="C29" s="13"/>
      <c r="D29" s="13"/>
      <c r="E29" s="14">
        <v>7000000</v>
      </c>
      <c r="F29" s="13"/>
      <c r="G29" s="14">
        <v>3600000</v>
      </c>
      <c r="H29" s="13"/>
      <c r="I29" s="13"/>
      <c r="J29" s="13"/>
      <c r="K29" s="15"/>
    </row>
    <row r="31" spans="1:11" ht="15.75" customHeight="1" x14ac:dyDescent="0.2">
      <c r="A31" s="1" t="s">
        <v>16</v>
      </c>
      <c r="B31" s="23" t="s">
        <v>1</v>
      </c>
      <c r="C31" s="24"/>
      <c r="D31" s="24"/>
      <c r="E31" s="25" t="s">
        <v>2</v>
      </c>
      <c r="F31" s="24"/>
      <c r="G31" s="24"/>
      <c r="H31" s="26" t="s">
        <v>3</v>
      </c>
      <c r="I31" s="24"/>
      <c r="J31" s="24"/>
      <c r="K31" s="24"/>
    </row>
    <row r="32" spans="1:11" ht="15.75" customHeight="1" x14ac:dyDescent="0.2">
      <c r="A32" s="3"/>
      <c r="B32" s="4" t="s">
        <v>4</v>
      </c>
      <c r="C32" s="5" t="s">
        <v>5</v>
      </c>
      <c r="D32" s="5" t="s">
        <v>6</v>
      </c>
      <c r="E32" s="6" t="s">
        <v>7</v>
      </c>
      <c r="F32" s="6" t="s">
        <v>8</v>
      </c>
      <c r="G32" s="6" t="s">
        <v>9</v>
      </c>
      <c r="H32" s="5" t="s">
        <v>10</v>
      </c>
      <c r="I32" s="5" t="s">
        <v>11</v>
      </c>
      <c r="J32" s="5" t="s">
        <v>12</v>
      </c>
      <c r="K32" s="7" t="s">
        <v>13</v>
      </c>
    </row>
    <row r="33" spans="1:11" ht="15.75" customHeight="1" x14ac:dyDescent="0.2">
      <c r="A33" s="3"/>
      <c r="E33" s="8">
        <v>250000</v>
      </c>
      <c r="F33" s="9">
        <v>0.75</v>
      </c>
      <c r="G33" s="8">
        <f t="shared" ref="G33:G38" si="3">F33*E33</f>
        <v>187500</v>
      </c>
      <c r="K33" s="10"/>
    </row>
    <row r="34" spans="1:11" ht="15.75" customHeight="1" x14ac:dyDescent="0.2">
      <c r="A34" s="3"/>
      <c r="E34" s="8">
        <v>500000</v>
      </c>
      <c r="F34" s="9">
        <v>0.5</v>
      </c>
      <c r="G34" s="8">
        <f t="shared" si="3"/>
        <v>250000</v>
      </c>
      <c r="K34" s="10"/>
    </row>
    <row r="35" spans="1:11" ht="15.75" customHeight="1" x14ac:dyDescent="0.2">
      <c r="A35" s="3"/>
      <c r="E35" s="8">
        <v>100000</v>
      </c>
      <c r="F35" s="9">
        <v>0.1</v>
      </c>
      <c r="G35" s="8">
        <f t="shared" si="3"/>
        <v>10000</v>
      </c>
      <c r="K35" s="10"/>
    </row>
    <row r="36" spans="1:11" ht="15.75" customHeight="1" x14ac:dyDescent="0.2">
      <c r="A36" s="3"/>
      <c r="E36" s="8">
        <v>200000</v>
      </c>
      <c r="F36" s="9">
        <v>0.75</v>
      </c>
      <c r="G36" s="8">
        <f t="shared" si="3"/>
        <v>150000</v>
      </c>
      <c r="K36" s="10"/>
    </row>
    <row r="37" spans="1:11" ht="15.75" customHeight="1" x14ac:dyDescent="0.2">
      <c r="A37" s="3"/>
      <c r="E37" s="8">
        <v>400000</v>
      </c>
      <c r="F37" s="9">
        <v>0.5</v>
      </c>
      <c r="G37" s="8">
        <f t="shared" si="3"/>
        <v>200000</v>
      </c>
      <c r="K37" s="10"/>
    </row>
    <row r="38" spans="1:11" ht="12.75" x14ac:dyDescent="0.2">
      <c r="A38" s="3"/>
      <c r="E38" s="11">
        <v>1000000</v>
      </c>
      <c r="F38" s="9">
        <v>0.1</v>
      </c>
      <c r="G38" s="8">
        <f t="shared" si="3"/>
        <v>100000</v>
      </c>
      <c r="K38" s="10"/>
    </row>
    <row r="39" spans="1:11" ht="12.75" x14ac:dyDescent="0.2">
      <c r="A39" s="12"/>
      <c r="B39" s="13"/>
      <c r="C39" s="13"/>
      <c r="D39" s="13"/>
      <c r="E39" s="14">
        <v>7000000</v>
      </c>
      <c r="F39" s="13"/>
      <c r="G39" s="14">
        <v>3600000</v>
      </c>
      <c r="H39" s="13"/>
      <c r="I39" s="13"/>
      <c r="J39" s="13"/>
      <c r="K39" s="15"/>
    </row>
    <row r="41" spans="1:11" ht="12.75" x14ac:dyDescent="0.2">
      <c r="E41" s="16" t="s">
        <v>17</v>
      </c>
      <c r="F41" s="17"/>
      <c r="G41" s="18" t="s">
        <v>18</v>
      </c>
    </row>
    <row r="42" spans="1:11" ht="12.75" x14ac:dyDescent="0.2">
      <c r="A42" s="19"/>
      <c r="E42" s="20">
        <v>28000000</v>
      </c>
      <c r="F42" s="21"/>
      <c r="G42" s="22">
        <v>14400000</v>
      </c>
    </row>
  </sheetData>
  <mergeCells count="12">
    <mergeCell ref="B31:D31"/>
    <mergeCell ref="E31:G31"/>
    <mergeCell ref="H31:K31"/>
    <mergeCell ref="E1:G1"/>
    <mergeCell ref="H1:K1"/>
    <mergeCell ref="B21:D21"/>
    <mergeCell ref="B1:D1"/>
    <mergeCell ref="B11:D11"/>
    <mergeCell ref="E11:G11"/>
    <mergeCell ref="H11:K11"/>
    <mergeCell ref="E21:G21"/>
    <mergeCell ref="H21:K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modified xsi:type="dcterms:W3CDTF">2022-09-06T03:22:14Z</dcterms:modified>
</cp:coreProperties>
</file>