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5035" windowHeight="11505"/>
  </bookViews>
  <sheets>
    <sheet name="Velocity" sheetId="1" r:id="rId1"/>
  </sheets>
  <calcPr calcId="145621"/>
</workbook>
</file>

<file path=xl/calcChain.xml><?xml version="1.0" encoding="utf-8"?>
<calcChain xmlns="http://schemas.openxmlformats.org/spreadsheetml/2006/main">
  <c r="B18" i="1" l="1"/>
  <c r="C18" i="1" s="1"/>
  <c r="B17" i="1"/>
  <c r="C17" i="1" s="1"/>
  <c r="D17" i="1" s="1"/>
  <c r="E17" i="1" s="1"/>
  <c r="F17" i="1" s="1"/>
  <c r="G17" i="1" s="1"/>
  <c r="D19" i="1" l="1"/>
  <c r="C19" i="1"/>
  <c r="D18" i="1"/>
  <c r="E18" i="1" l="1"/>
  <c r="F18" i="1" l="1"/>
  <c r="E19" i="1"/>
  <c r="G18" i="1" l="1"/>
  <c r="G19" i="1" s="1"/>
  <c r="F19" i="1"/>
</calcChain>
</file>

<file path=xl/sharedStrings.xml><?xml version="1.0" encoding="utf-8"?>
<sst xmlns="http://schemas.openxmlformats.org/spreadsheetml/2006/main" count="34" uniqueCount="33">
  <si>
    <t>Project:</t>
  </si>
  <si>
    <t>Coffee shop build</t>
  </si>
  <si>
    <t>PM:</t>
  </si>
  <si>
    <t>Antonio Mendez</t>
  </si>
  <si>
    <t>Cynthia Lin</t>
  </si>
  <si>
    <t>Update Date:</t>
  </si>
  <si>
    <t>Updated By:</t>
  </si>
  <si>
    <t>Name</t>
  </si>
  <si>
    <t>Points</t>
  </si>
  <si>
    <t>Actual Points</t>
  </si>
  <si>
    <t>Sprint #5</t>
  </si>
  <si>
    <t>Sprint #4</t>
  </si>
  <si>
    <t>Sprint #3</t>
  </si>
  <si>
    <t>Sprint #2</t>
  </si>
  <si>
    <t>Sprint #1</t>
  </si>
  <si>
    <t>Features</t>
  </si>
  <si>
    <t>Sign the lease on the building</t>
  </si>
  <si>
    <t>Paint the walls</t>
  </si>
  <si>
    <t>Install the appliances</t>
  </si>
  <si>
    <t>Procure the furniture</t>
  </si>
  <si>
    <t>Complete the staffing</t>
  </si>
  <si>
    <t>Laminate the menus</t>
  </si>
  <si>
    <t>Sign contracts with local vendors</t>
  </si>
  <si>
    <t>Launch a social media ad campaign</t>
  </si>
  <si>
    <t>Install the neon signs</t>
  </si>
  <si>
    <t>Complete the dry walling</t>
  </si>
  <si>
    <t>Complete the interior design</t>
  </si>
  <si>
    <t>Baseline Points</t>
  </si>
  <si>
    <t>Velocity Points</t>
  </si>
  <si>
    <t>Comments</t>
  </si>
  <si>
    <t>Commentary: The project started behind the planned points, but was able to catch up at the end of the 4th sprint, and since then has been ahead of the plan. The green velocity line denotes the number od points achieved in each sprint.</t>
  </si>
  <si>
    <t>Assumed linear achievement of points</t>
  </si>
  <si>
    <t>A snag on sprint #2 was fixed on sprint #1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</si>
</sst>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5" formatCode="B1dd\-mmm\-yy"/>
  </numFmts>
  <fonts count="5" x14ac:knownFonts="1">
    <font>
      <sz val="12"/>
      <color theme="1"/>
      <name val="Arial"/>
      <family val="2"/>
      <charset val="177"/>
    </font>
    <font>
      <b/>
      <sz val="12"/>
      <color theme="0"/>
      <name val="Arial"/>
      <family val="2"/>
    </font>
    <font>
      <b/>
      <sz val="12"/>
      <color theme="1"/>
      <name val="Arial"/>
      <family val="2"/>
    </font>
    <font>
      <u/>
      <sz val="12"/>
      <color theme="1"/>
      <name val="Arial"/>
      <family val="2"/>
      <charset val="177"/>
    </font>
    <font>
      <b/>
      <i/>
      <sz val="12"/>
      <color theme="1"/>
      <name val="Arial"/>
      <family val="2"/>
    </font>
  </fonts>
  <fills count="10">
    <fill>
      <patternFill patternType="none"/>
    </fill>
    <fill>
      <patternFill patternType="gray125"/>
    </fill>
    <fill>
      <patternFill patternType="solid">
        <fgColor theme="6" tint="-0.249977111117893"/>
        <bgColor indexed="64"/>
      </patternFill>
    </fill>
    <fill>
      <patternFill patternType="solid">
        <fgColor theme="0" tint="-4.9989318521683403E-2"/>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rgb="FFFFC00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s>
  <borders count="30">
    <border>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thin">
        <color indexed="64"/>
      </top>
      <bottom/>
      <diagonal/>
    </border>
  </borders>
  <cellStyleXfs count="1">
    <xf numFmtId="0" fontId="0" fillId="0" borderId="0"/>
  </cellStyleXfs>
  <cellXfs count="56">
    <xf numFmtId="0" fontId="0" fillId="0" borderId="0" xfId="0"/>
    <xf numFmtId="0" fontId="1" fillId="2" borderId="1" xfId="0" applyFont="1" applyFill="1" applyBorder="1" applyAlignment="1">
      <alignment horizontal="center"/>
    </xf>
    <xf numFmtId="0" fontId="2" fillId="3" borderId="2" xfId="0" applyFont="1" applyFill="1" applyBorder="1" applyAlignment="1">
      <alignment horizontal="center" vertical="center"/>
    </xf>
    <xf numFmtId="0" fontId="0" fillId="0" borderId="0" xfId="0" applyAlignment="1">
      <alignment horizontal="center" vertical="center"/>
    </xf>
    <xf numFmtId="165" fontId="2" fillId="5" borderId="7" xfId="0" applyNumberFormat="1" applyFont="1" applyFill="1" applyBorder="1" applyAlignment="1">
      <alignment horizontal="center" vertical="center"/>
    </xf>
    <xf numFmtId="0" fontId="2" fillId="0" borderId="5" xfId="0" applyFont="1" applyBorder="1" applyAlignment="1">
      <alignment horizontal="center" vertical="center"/>
    </xf>
    <xf numFmtId="0" fontId="2" fillId="5" borderId="7" xfId="0" applyFont="1" applyFill="1" applyBorder="1" applyAlignment="1">
      <alignment horizontal="center" vertical="center"/>
    </xf>
    <xf numFmtId="0" fontId="2" fillId="5" borderId="4" xfId="0" applyFont="1" applyFill="1" applyBorder="1" applyAlignment="1">
      <alignment horizontal="left" vertical="center"/>
    </xf>
    <xf numFmtId="0" fontId="2" fillId="0" borderId="6" xfId="0" applyFont="1" applyBorder="1" applyAlignment="1">
      <alignment horizontal="left" vertical="center"/>
    </xf>
    <xf numFmtId="0" fontId="2" fillId="4" borderId="4" xfId="0" applyFont="1" applyFill="1" applyBorder="1" applyAlignment="1">
      <alignment horizontal="center"/>
    </xf>
    <xf numFmtId="0" fontId="2" fillId="4" borderId="5" xfId="0" applyFont="1" applyFill="1" applyBorder="1" applyAlignment="1">
      <alignment horizontal="center"/>
    </xf>
    <xf numFmtId="0" fontId="3" fillId="6" borderId="6" xfId="0" applyFont="1" applyFill="1" applyBorder="1" applyAlignment="1">
      <alignment horizontal="center" vertical="center"/>
    </xf>
    <xf numFmtId="0" fontId="3" fillId="6" borderId="7" xfId="0" applyFont="1" applyFill="1" applyBorder="1" applyAlignment="1">
      <alignment horizontal="center" vertical="center"/>
    </xf>
    <xf numFmtId="0" fontId="0" fillId="0" borderId="3" xfId="0" applyBorder="1" applyAlignment="1">
      <alignment horizontal="center" vertical="center"/>
    </xf>
    <xf numFmtId="0" fontId="0" fillId="0" borderId="10" xfId="0" applyBorder="1" applyAlignment="1">
      <alignment horizontal="left" vertical="center"/>
    </xf>
    <xf numFmtId="0" fontId="0" fillId="0" borderId="11" xfId="0" applyBorder="1" applyAlignment="1">
      <alignment horizontal="center" vertical="center"/>
    </xf>
    <xf numFmtId="0" fontId="0" fillId="0" borderId="12" xfId="0" applyBorder="1" applyAlignment="1">
      <alignment horizontal="center" vertical="center"/>
    </xf>
    <xf numFmtId="0" fontId="1" fillId="2" borderId="4" xfId="0" applyFont="1" applyFill="1" applyBorder="1" applyAlignment="1">
      <alignment horizontal="center"/>
    </xf>
    <xf numFmtId="0" fontId="2" fillId="3" borderId="6" xfId="0" applyFont="1" applyFill="1" applyBorder="1" applyAlignment="1">
      <alignment horizontal="center" vertical="center"/>
    </xf>
    <xf numFmtId="0" fontId="1" fillId="2" borderId="17" xfId="0" applyFont="1" applyFill="1" applyBorder="1" applyAlignment="1">
      <alignment horizontal="center"/>
    </xf>
    <xf numFmtId="0" fontId="2" fillId="3" borderId="18" xfId="0" applyFont="1" applyFill="1" applyBorder="1" applyAlignment="1">
      <alignment horizontal="center" vertical="center"/>
    </xf>
    <xf numFmtId="0" fontId="0" fillId="0" borderId="20" xfId="0" applyBorder="1" applyAlignment="1">
      <alignment horizontal="center" vertical="center"/>
    </xf>
    <xf numFmtId="0" fontId="0" fillId="0" borderId="22" xfId="0" applyBorder="1" applyAlignment="1">
      <alignment horizontal="left" vertical="center" wrapText="1"/>
    </xf>
    <xf numFmtId="0" fontId="4" fillId="7" borderId="21" xfId="0" applyFont="1" applyFill="1" applyBorder="1" applyAlignment="1">
      <alignment horizontal="center" vertical="center"/>
    </xf>
    <xf numFmtId="0" fontId="4" fillId="7" borderId="22" xfId="0" applyFont="1" applyFill="1" applyBorder="1" applyAlignment="1">
      <alignment horizontal="center" vertical="center"/>
    </xf>
    <xf numFmtId="0" fontId="2" fillId="8" borderId="0" xfId="0" applyFont="1" applyFill="1" applyAlignment="1">
      <alignment horizontal="left" vertical="center" wrapText="1"/>
    </xf>
    <xf numFmtId="0" fontId="0" fillId="5" borderId="13" xfId="0" applyFill="1" applyBorder="1" applyAlignment="1">
      <alignment horizontal="left" vertical="center"/>
    </xf>
    <xf numFmtId="0" fontId="0" fillId="5" borderId="14" xfId="0" applyFill="1" applyBorder="1" applyAlignment="1">
      <alignment horizontal="center" vertical="center"/>
    </xf>
    <xf numFmtId="0" fontId="0" fillId="5" borderId="15" xfId="0" applyFill="1" applyBorder="1" applyAlignment="1">
      <alignment horizontal="center" vertical="center"/>
    </xf>
    <xf numFmtId="0" fontId="0" fillId="5" borderId="16" xfId="0" applyFill="1" applyBorder="1" applyAlignment="1">
      <alignment horizontal="center" vertical="center"/>
    </xf>
    <xf numFmtId="0" fontId="0" fillId="5" borderId="19" xfId="0" applyFill="1" applyBorder="1" applyAlignment="1">
      <alignment horizontal="center" vertical="center"/>
    </xf>
    <xf numFmtId="0" fontId="0" fillId="5" borderId="22" xfId="0" applyFill="1" applyBorder="1" applyAlignment="1">
      <alignment horizontal="left" vertical="center" wrapText="1"/>
    </xf>
    <xf numFmtId="0" fontId="0" fillId="5" borderId="10" xfId="0" applyFill="1" applyBorder="1" applyAlignment="1">
      <alignment horizontal="left" vertical="center"/>
    </xf>
    <xf numFmtId="0" fontId="0" fillId="5" borderId="11" xfId="0" applyFill="1" applyBorder="1" applyAlignment="1">
      <alignment horizontal="center" vertical="center"/>
    </xf>
    <xf numFmtId="0" fontId="0" fillId="5" borderId="12" xfId="0" applyFill="1" applyBorder="1" applyAlignment="1">
      <alignment horizontal="center" vertical="center"/>
    </xf>
    <xf numFmtId="0" fontId="0" fillId="5" borderId="3" xfId="0" applyFill="1" applyBorder="1" applyAlignment="1">
      <alignment horizontal="center" vertical="center"/>
    </xf>
    <xf numFmtId="0" fontId="0" fillId="5" borderId="20" xfId="0" applyFill="1" applyBorder="1" applyAlignment="1">
      <alignment horizontal="center" vertical="center"/>
    </xf>
    <xf numFmtId="0" fontId="0" fillId="5" borderId="24" xfId="0" applyFill="1" applyBorder="1" applyAlignment="1">
      <alignment horizontal="left" vertical="center"/>
    </xf>
    <xf numFmtId="0" fontId="0" fillId="5" borderId="25" xfId="0" applyFill="1" applyBorder="1" applyAlignment="1">
      <alignment horizontal="center" vertical="center"/>
    </xf>
    <xf numFmtId="0" fontId="0" fillId="5" borderId="26" xfId="0" applyFill="1" applyBorder="1" applyAlignment="1">
      <alignment horizontal="center" vertical="center"/>
    </xf>
    <xf numFmtId="0" fontId="0" fillId="5" borderId="27" xfId="0" applyFill="1" applyBorder="1" applyAlignment="1">
      <alignment horizontal="center" vertical="center"/>
    </xf>
    <xf numFmtId="0" fontId="0" fillId="5" borderId="28" xfId="0" applyFill="1" applyBorder="1" applyAlignment="1">
      <alignment horizontal="center" vertical="center"/>
    </xf>
    <xf numFmtId="0" fontId="0" fillId="5" borderId="29" xfId="0" applyFill="1" applyBorder="1" applyAlignment="1">
      <alignment horizontal="left" vertical="center" wrapText="1"/>
    </xf>
    <xf numFmtId="0" fontId="0" fillId="9" borderId="5" xfId="0" applyFill="1" applyBorder="1" applyAlignment="1">
      <alignment horizontal="center" vertical="center"/>
    </xf>
    <xf numFmtId="0" fontId="0" fillId="9" borderId="8" xfId="0" applyFill="1" applyBorder="1" applyAlignment="1">
      <alignment horizontal="center" vertical="center"/>
    </xf>
    <xf numFmtId="0" fontId="0" fillId="9" borderId="1" xfId="0" applyFill="1" applyBorder="1" applyAlignment="1">
      <alignment horizontal="center" vertical="center"/>
    </xf>
    <xf numFmtId="0" fontId="0" fillId="9" borderId="17" xfId="0" applyFill="1" applyBorder="1" applyAlignment="1">
      <alignment horizontal="center" vertical="center"/>
    </xf>
    <xf numFmtId="0" fontId="0" fillId="9" borderId="21" xfId="0" applyFill="1" applyBorder="1" applyAlignment="1">
      <alignment horizontal="left" vertical="center" wrapText="1"/>
    </xf>
    <xf numFmtId="0" fontId="0" fillId="9" borderId="7" xfId="0" applyFill="1" applyBorder="1" applyAlignment="1">
      <alignment horizontal="center" vertical="center"/>
    </xf>
    <xf numFmtId="0" fontId="0" fillId="9" borderId="9" xfId="0" applyFill="1" applyBorder="1" applyAlignment="1">
      <alignment horizontal="center" vertical="center"/>
    </xf>
    <xf numFmtId="0" fontId="0" fillId="9" borderId="2" xfId="0" applyFill="1" applyBorder="1" applyAlignment="1">
      <alignment horizontal="center" vertical="center"/>
    </xf>
    <xf numFmtId="0" fontId="0" fillId="9" borderId="18" xfId="0" applyFill="1" applyBorder="1" applyAlignment="1">
      <alignment horizontal="center" vertical="center"/>
    </xf>
    <xf numFmtId="0" fontId="0" fillId="9" borderId="23" xfId="0" applyFill="1" applyBorder="1" applyAlignment="1">
      <alignment horizontal="left" vertical="center" wrapText="1"/>
    </xf>
    <xf numFmtId="0" fontId="2" fillId="9" borderId="4" xfId="0" applyFont="1" applyFill="1" applyBorder="1" applyAlignment="1">
      <alignment horizontal="left" vertical="center"/>
    </xf>
    <xf numFmtId="0" fontId="2" fillId="0" borderId="10" xfId="0" applyFont="1" applyBorder="1" applyAlignment="1">
      <alignment horizontal="left" vertical="center"/>
    </xf>
    <xf numFmtId="0" fontId="2" fillId="9" borderId="6"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Velocity!$A$17</c:f>
              <c:strCache>
                <c:ptCount val="1"/>
                <c:pt idx="0">
                  <c:v>Baseline Points</c:v>
                </c:pt>
              </c:strCache>
            </c:strRef>
          </c:tx>
          <c:spPr>
            <a:ln w="31750">
              <a:solidFill>
                <a:schemeClr val="tx1"/>
              </a:solidFill>
              <a:prstDash val="sysDash"/>
            </a:ln>
          </c:spPr>
          <c:marker>
            <c:symbol val="none"/>
          </c:marker>
          <c:cat>
            <c:strRef>
              <c:f>Velocity!$C$5:$G$5</c:f>
              <c:strCache>
                <c:ptCount val="5"/>
                <c:pt idx="0">
                  <c:v>Sprint #5</c:v>
                </c:pt>
                <c:pt idx="1">
                  <c:v>Sprint #4</c:v>
                </c:pt>
                <c:pt idx="2">
                  <c:v>Sprint #3</c:v>
                </c:pt>
                <c:pt idx="3">
                  <c:v>Sprint #2</c:v>
                </c:pt>
                <c:pt idx="4">
                  <c:v>Sprint #1</c:v>
                </c:pt>
              </c:strCache>
            </c:strRef>
          </c:cat>
          <c:val>
            <c:numRef>
              <c:f>Velocity!$B$17:$G$17</c:f>
              <c:numCache>
                <c:formatCode>General</c:formatCode>
                <c:ptCount val="6"/>
                <c:pt idx="0">
                  <c:v>230</c:v>
                </c:pt>
                <c:pt idx="1">
                  <c:v>184</c:v>
                </c:pt>
                <c:pt idx="2">
                  <c:v>138</c:v>
                </c:pt>
                <c:pt idx="3">
                  <c:v>92</c:v>
                </c:pt>
                <c:pt idx="4">
                  <c:v>46</c:v>
                </c:pt>
                <c:pt idx="5">
                  <c:v>0</c:v>
                </c:pt>
              </c:numCache>
            </c:numRef>
          </c:val>
          <c:smooth val="0"/>
        </c:ser>
        <c:ser>
          <c:idx val="1"/>
          <c:order val="1"/>
          <c:tx>
            <c:strRef>
              <c:f>Velocity!$A$18</c:f>
              <c:strCache>
                <c:ptCount val="1"/>
                <c:pt idx="0">
                  <c:v>Actual Points</c:v>
                </c:pt>
              </c:strCache>
            </c:strRef>
          </c:tx>
          <c:spPr>
            <a:ln w="31750">
              <a:solidFill>
                <a:srgbClr val="FF0000"/>
              </a:solidFill>
            </a:ln>
          </c:spPr>
          <c:marker>
            <c:symbol val="none"/>
          </c:marker>
          <c:cat>
            <c:strRef>
              <c:f>Velocity!$C$5:$G$5</c:f>
              <c:strCache>
                <c:ptCount val="5"/>
                <c:pt idx="0">
                  <c:v>Sprint #5</c:v>
                </c:pt>
                <c:pt idx="1">
                  <c:v>Sprint #4</c:v>
                </c:pt>
                <c:pt idx="2">
                  <c:v>Sprint #3</c:v>
                </c:pt>
                <c:pt idx="3">
                  <c:v>Sprint #2</c:v>
                </c:pt>
                <c:pt idx="4">
                  <c:v>Sprint #1</c:v>
                </c:pt>
              </c:strCache>
            </c:strRef>
          </c:cat>
          <c:val>
            <c:numRef>
              <c:f>Velocity!$B$18:$G$18</c:f>
              <c:numCache>
                <c:formatCode>General</c:formatCode>
                <c:ptCount val="6"/>
                <c:pt idx="0">
                  <c:v>230</c:v>
                </c:pt>
                <c:pt idx="1">
                  <c:v>192</c:v>
                </c:pt>
                <c:pt idx="2">
                  <c:v>134</c:v>
                </c:pt>
                <c:pt idx="3">
                  <c:v>71</c:v>
                </c:pt>
                <c:pt idx="4">
                  <c:v>38</c:v>
                </c:pt>
                <c:pt idx="5">
                  <c:v>0</c:v>
                </c:pt>
              </c:numCache>
            </c:numRef>
          </c:val>
          <c:smooth val="0"/>
        </c:ser>
        <c:ser>
          <c:idx val="2"/>
          <c:order val="2"/>
          <c:tx>
            <c:strRef>
              <c:f>Velocity!$A$19</c:f>
              <c:strCache>
                <c:ptCount val="1"/>
                <c:pt idx="0">
                  <c:v>Velocity Points</c:v>
                </c:pt>
              </c:strCache>
            </c:strRef>
          </c:tx>
          <c:marker>
            <c:symbol val="none"/>
          </c:marker>
          <c:dLbls>
            <c:spPr>
              <a:solidFill>
                <a:srgbClr val="92D050"/>
              </a:solidFill>
              <a:scene3d>
                <a:camera prst="orthographicFront"/>
                <a:lightRig rig="threePt" dir="t"/>
              </a:scene3d>
              <a:sp3d>
                <a:bevelT w="152400" h="50800" prst="softRound"/>
              </a:sp3d>
            </c:spPr>
            <c:txPr>
              <a:bodyPr/>
              <a:lstStyle/>
              <a:p>
                <a:pPr>
                  <a:defRPr b="1"/>
                </a:pPr>
                <a:endParaRPr lang="en-US"/>
              </a:p>
            </c:txPr>
            <c:dLblPos val="t"/>
            <c:showLegendKey val="0"/>
            <c:showVal val="1"/>
            <c:showCatName val="0"/>
            <c:showSerName val="0"/>
            <c:showPercent val="0"/>
            <c:showBubbleSize val="0"/>
            <c:showLeaderLines val="0"/>
          </c:dLbls>
          <c:val>
            <c:numRef>
              <c:f>Velocity!$C$19:$G$19</c:f>
              <c:numCache>
                <c:formatCode>General</c:formatCode>
                <c:ptCount val="5"/>
                <c:pt idx="0">
                  <c:v>38</c:v>
                </c:pt>
                <c:pt idx="1">
                  <c:v>58</c:v>
                </c:pt>
                <c:pt idx="2">
                  <c:v>63</c:v>
                </c:pt>
                <c:pt idx="3">
                  <c:v>33</c:v>
                </c:pt>
                <c:pt idx="4">
                  <c:v>38</c:v>
                </c:pt>
              </c:numCache>
            </c:numRef>
          </c:val>
          <c:smooth val="0"/>
        </c:ser>
        <c:dLbls>
          <c:showLegendKey val="0"/>
          <c:showVal val="0"/>
          <c:showCatName val="0"/>
          <c:showSerName val="0"/>
          <c:showPercent val="0"/>
          <c:showBubbleSize val="0"/>
        </c:dLbls>
        <c:marker val="1"/>
        <c:smooth val="0"/>
        <c:axId val="45310720"/>
        <c:axId val="45312256"/>
      </c:lineChart>
      <c:catAx>
        <c:axId val="45310720"/>
        <c:scaling>
          <c:orientation val="minMax"/>
        </c:scaling>
        <c:delete val="0"/>
        <c:axPos val="b"/>
        <c:majorTickMark val="out"/>
        <c:minorTickMark val="none"/>
        <c:tickLblPos val="nextTo"/>
        <c:crossAx val="45312256"/>
        <c:crosses val="autoZero"/>
        <c:auto val="1"/>
        <c:lblAlgn val="ctr"/>
        <c:lblOffset val="100"/>
        <c:noMultiLvlLbl val="0"/>
      </c:catAx>
      <c:valAx>
        <c:axId val="45312256"/>
        <c:scaling>
          <c:orientation val="minMax"/>
        </c:scaling>
        <c:delete val="0"/>
        <c:axPos val="l"/>
        <c:numFmt formatCode="General" sourceLinked="1"/>
        <c:majorTickMark val="out"/>
        <c:minorTickMark val="none"/>
        <c:tickLblPos val="nextTo"/>
        <c:crossAx val="45310720"/>
        <c:crosses val="autoZero"/>
        <c:crossBetween val="between"/>
      </c:valAx>
      <c:spPr>
        <a:solidFill>
          <a:schemeClr val="accent1">
            <a:lumMod val="20000"/>
            <a:lumOff val="80000"/>
          </a:schemeClr>
        </a:solidFill>
      </c:spPr>
    </c:plotArea>
    <c:legend>
      <c:legendPos val="r"/>
      <c:layout/>
      <c:overlay val="0"/>
    </c:legend>
    <c:plotVisOnly val="1"/>
    <c:dispBlanksAs val="gap"/>
    <c:showDLblsOverMax val="0"/>
  </c:chart>
  <c:spPr>
    <a:solidFill>
      <a:schemeClr val="bg1">
        <a:lumMod val="85000"/>
      </a:schemeClr>
    </a:solidFill>
    <a:effectLst>
      <a:innerShdw blurRad="63500" dist="50800" dir="8100000">
        <a:prstClr val="black">
          <a:alpha val="50000"/>
        </a:prstClr>
      </a:innerShdw>
    </a:effectLst>
    <a:scene3d>
      <a:camera prst="orthographicFront"/>
      <a:lightRig rig="threePt" dir="t"/>
    </a:scene3d>
    <a:sp3d>
      <a:bevelT w="165100" prst="coolSlant"/>
    </a:sp3d>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19049</xdr:colOff>
      <xdr:row>20</xdr:row>
      <xdr:rowOff>4762</xdr:rowOff>
    </xdr:from>
    <xdr:to>
      <xdr:col>12</xdr:col>
      <xdr:colOff>9524</xdr:colOff>
      <xdr:row>39</xdr:row>
      <xdr:rowOff>171450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tabSelected="1" workbookViewId="0">
      <pane ySplit="5" topLeftCell="A6" activePane="bottomLeft" state="frozen"/>
      <selection pane="bottomLeft" activeCell="J13" sqref="J13"/>
    </sheetView>
  </sheetViews>
  <sheetFormatPr defaultRowHeight="15" x14ac:dyDescent="0.2"/>
  <cols>
    <col min="1" max="1" width="29.33203125" bestFit="1" customWidth="1"/>
    <col min="2" max="2" width="16.109375" bestFit="1" customWidth="1"/>
    <col min="4" max="4" width="12.109375" bestFit="1" customWidth="1"/>
    <col min="5" max="5" width="10.6640625" bestFit="1" customWidth="1"/>
    <col min="8" max="8" width="19.88671875" customWidth="1"/>
  </cols>
  <sheetData>
    <row r="1" spans="1:8" ht="15.75" x14ac:dyDescent="0.2">
      <c r="A1" s="7" t="s">
        <v>0</v>
      </c>
      <c r="B1" s="5" t="s">
        <v>1</v>
      </c>
      <c r="C1" s="3"/>
      <c r="D1" s="7" t="s">
        <v>6</v>
      </c>
      <c r="E1" s="5" t="s">
        <v>4</v>
      </c>
    </row>
    <row r="2" spans="1:8" ht="16.5" thickBot="1" x14ac:dyDescent="0.25">
      <c r="A2" s="8" t="s">
        <v>2</v>
      </c>
      <c r="B2" s="6" t="s">
        <v>3</v>
      </c>
      <c r="C2" s="3"/>
      <c r="D2" s="8" t="s">
        <v>5</v>
      </c>
      <c r="E2" s="4">
        <v>43087</v>
      </c>
    </row>
    <row r="3" spans="1:8" ht="15.75" thickBot="1" x14ac:dyDescent="0.25"/>
    <row r="4" spans="1:8" ht="15.75" x14ac:dyDescent="0.25">
      <c r="A4" s="9" t="s">
        <v>15</v>
      </c>
      <c r="B4" s="10"/>
      <c r="C4" s="17" t="s">
        <v>9</v>
      </c>
      <c r="D4" s="1"/>
      <c r="E4" s="1"/>
      <c r="F4" s="1"/>
      <c r="G4" s="19"/>
      <c r="H4" s="23" t="s">
        <v>29</v>
      </c>
    </row>
    <row r="5" spans="1:8" ht="16.5" thickBot="1" x14ac:dyDescent="0.25">
      <c r="A5" s="11" t="s">
        <v>7</v>
      </c>
      <c r="B5" s="12" t="s">
        <v>8</v>
      </c>
      <c r="C5" s="18" t="s">
        <v>10</v>
      </c>
      <c r="D5" s="2" t="s">
        <v>11</v>
      </c>
      <c r="E5" s="2" t="s">
        <v>12</v>
      </c>
      <c r="F5" s="2" t="s">
        <v>13</v>
      </c>
      <c r="G5" s="20" t="s">
        <v>14</v>
      </c>
      <c r="H5" s="24"/>
    </row>
    <row r="6" spans="1:8" x14ac:dyDescent="0.2">
      <c r="A6" s="26" t="s">
        <v>16</v>
      </c>
      <c r="B6" s="27">
        <v>10</v>
      </c>
      <c r="C6" s="28">
        <v>10</v>
      </c>
      <c r="D6" s="29">
        <v>0</v>
      </c>
      <c r="E6" s="29">
        <v>0</v>
      </c>
      <c r="F6" s="29">
        <v>0</v>
      </c>
      <c r="G6" s="30">
        <v>0</v>
      </c>
      <c r="H6" s="31"/>
    </row>
    <row r="7" spans="1:8" x14ac:dyDescent="0.2">
      <c r="A7" s="14" t="s">
        <v>25</v>
      </c>
      <c r="B7" s="15">
        <v>25</v>
      </c>
      <c r="C7" s="16">
        <v>10</v>
      </c>
      <c r="D7" s="13">
        <v>15</v>
      </c>
      <c r="E7" s="13">
        <v>0</v>
      </c>
      <c r="F7" s="13">
        <v>0</v>
      </c>
      <c r="G7" s="21">
        <v>0</v>
      </c>
      <c r="H7" s="22"/>
    </row>
    <row r="8" spans="1:8" x14ac:dyDescent="0.2">
      <c r="A8" s="32" t="s">
        <v>17</v>
      </c>
      <c r="B8" s="33">
        <v>10</v>
      </c>
      <c r="C8" s="34">
        <v>0</v>
      </c>
      <c r="D8" s="35">
        <v>0</v>
      </c>
      <c r="E8" s="35">
        <v>10</v>
      </c>
      <c r="F8" s="35">
        <v>0</v>
      </c>
      <c r="G8" s="36">
        <v>0</v>
      </c>
      <c r="H8" s="31"/>
    </row>
    <row r="9" spans="1:8" x14ac:dyDescent="0.2">
      <c r="A9" s="14" t="s">
        <v>18</v>
      </c>
      <c r="B9" s="15">
        <v>35</v>
      </c>
      <c r="C9" s="16">
        <v>5</v>
      </c>
      <c r="D9" s="13">
        <v>15</v>
      </c>
      <c r="E9" s="13">
        <v>15</v>
      </c>
      <c r="F9" s="13">
        <v>0</v>
      </c>
      <c r="G9" s="21">
        <v>0</v>
      </c>
      <c r="H9" s="22"/>
    </row>
    <row r="10" spans="1:8" x14ac:dyDescent="0.2">
      <c r="A10" s="32" t="s">
        <v>19</v>
      </c>
      <c r="B10" s="33">
        <v>15</v>
      </c>
      <c r="C10" s="34">
        <v>0</v>
      </c>
      <c r="D10" s="35">
        <v>0</v>
      </c>
      <c r="E10" s="35">
        <v>10</v>
      </c>
      <c r="F10" s="35">
        <v>5</v>
      </c>
      <c r="G10" s="36">
        <v>0</v>
      </c>
      <c r="H10" s="31"/>
    </row>
    <row r="11" spans="1:8" x14ac:dyDescent="0.2">
      <c r="A11" s="14" t="s">
        <v>20</v>
      </c>
      <c r="B11" s="15">
        <v>25</v>
      </c>
      <c r="C11" s="16">
        <v>5</v>
      </c>
      <c r="D11" s="13">
        <v>5</v>
      </c>
      <c r="E11" s="13">
        <v>5</v>
      </c>
      <c r="F11" s="13">
        <v>5</v>
      </c>
      <c r="G11" s="21">
        <v>5</v>
      </c>
      <c r="H11" s="22"/>
    </row>
    <row r="12" spans="1:8" x14ac:dyDescent="0.2">
      <c r="A12" s="32" t="s">
        <v>21</v>
      </c>
      <c r="B12" s="33">
        <v>5</v>
      </c>
      <c r="C12" s="34">
        <v>0</v>
      </c>
      <c r="D12" s="35">
        <v>0</v>
      </c>
      <c r="E12" s="35">
        <v>0</v>
      </c>
      <c r="F12" s="35">
        <v>0</v>
      </c>
      <c r="G12" s="36">
        <v>5</v>
      </c>
      <c r="H12" s="31"/>
    </row>
    <row r="13" spans="1:8" x14ac:dyDescent="0.2">
      <c r="A13" s="14" t="s">
        <v>22</v>
      </c>
      <c r="B13" s="15">
        <v>30</v>
      </c>
      <c r="C13" s="16">
        <v>0</v>
      </c>
      <c r="D13" s="13">
        <v>15</v>
      </c>
      <c r="E13" s="13">
        <v>5</v>
      </c>
      <c r="F13" s="13">
        <v>10</v>
      </c>
      <c r="G13" s="21">
        <v>0</v>
      </c>
      <c r="H13" s="22"/>
    </row>
    <row r="14" spans="1:8" ht="30" x14ac:dyDescent="0.2">
      <c r="A14" s="32" t="s">
        <v>23</v>
      </c>
      <c r="B14" s="33">
        <v>36</v>
      </c>
      <c r="C14" s="34">
        <v>8</v>
      </c>
      <c r="D14" s="35">
        <v>8</v>
      </c>
      <c r="E14" s="35">
        <v>8</v>
      </c>
      <c r="F14" s="35">
        <v>0</v>
      </c>
      <c r="G14" s="36">
        <v>12</v>
      </c>
      <c r="H14" s="31" t="s">
        <v>32</v>
      </c>
    </row>
    <row r="15" spans="1:8" x14ac:dyDescent="0.2">
      <c r="A15" s="14" t="s">
        <v>24</v>
      </c>
      <c r="B15" s="15">
        <v>17</v>
      </c>
      <c r="C15" s="16">
        <v>0</v>
      </c>
      <c r="D15" s="13">
        <v>0</v>
      </c>
      <c r="E15" s="13">
        <v>0</v>
      </c>
      <c r="F15" s="13">
        <v>5</v>
      </c>
      <c r="G15" s="21">
        <v>12</v>
      </c>
      <c r="H15" s="22"/>
    </row>
    <row r="16" spans="1:8" ht="15.75" thickBot="1" x14ac:dyDescent="0.25">
      <c r="A16" s="37" t="s">
        <v>26</v>
      </c>
      <c r="B16" s="38">
        <v>22</v>
      </c>
      <c r="C16" s="39">
        <v>0</v>
      </c>
      <c r="D16" s="40">
        <v>0</v>
      </c>
      <c r="E16" s="40">
        <v>10</v>
      </c>
      <c r="F16" s="40">
        <v>8</v>
      </c>
      <c r="G16" s="41">
        <v>4</v>
      </c>
      <c r="H16" s="42"/>
    </row>
    <row r="17" spans="1:8" ht="30" x14ac:dyDescent="0.2">
      <c r="A17" s="53" t="s">
        <v>27</v>
      </c>
      <c r="B17" s="43">
        <f>SUM(B6:B16)</f>
        <v>230</v>
      </c>
      <c r="C17" s="44">
        <f>B17-($B$17/5)</f>
        <v>184</v>
      </c>
      <c r="D17" s="45">
        <f t="shared" ref="D17:G17" si="0">C17-($B$17/5)</f>
        <v>138</v>
      </c>
      <c r="E17" s="45">
        <f t="shared" si="0"/>
        <v>92</v>
      </c>
      <c r="F17" s="45">
        <f t="shared" si="0"/>
        <v>46</v>
      </c>
      <c r="G17" s="46">
        <f t="shared" si="0"/>
        <v>0</v>
      </c>
      <c r="H17" s="47" t="s">
        <v>31</v>
      </c>
    </row>
    <row r="18" spans="1:8" ht="15.75" x14ac:dyDescent="0.2">
      <c r="A18" s="54" t="s">
        <v>9</v>
      </c>
      <c r="B18" s="15">
        <f>SUM(C6:G16)</f>
        <v>230</v>
      </c>
      <c r="C18" s="16">
        <f>B18-SUM(C6:C16)</f>
        <v>192</v>
      </c>
      <c r="D18" s="13">
        <f t="shared" ref="D18:G18" si="1">C18-SUM(D6:D16)</f>
        <v>134</v>
      </c>
      <c r="E18" s="13">
        <f t="shared" si="1"/>
        <v>71</v>
      </c>
      <c r="F18" s="13">
        <f t="shared" si="1"/>
        <v>38</v>
      </c>
      <c r="G18" s="21">
        <f t="shared" si="1"/>
        <v>0</v>
      </c>
      <c r="H18" s="22"/>
    </row>
    <row r="19" spans="1:8" ht="16.5" thickBot="1" x14ac:dyDescent="0.25">
      <c r="A19" s="55" t="s">
        <v>28</v>
      </c>
      <c r="B19" s="48"/>
      <c r="C19" s="49">
        <f>B18-C18</f>
        <v>38</v>
      </c>
      <c r="D19" s="50">
        <f t="shared" ref="D19:G19" si="2">C18-D18</f>
        <v>58</v>
      </c>
      <c r="E19" s="50">
        <f t="shared" si="2"/>
        <v>63</v>
      </c>
      <c r="F19" s="50">
        <f t="shared" si="2"/>
        <v>33</v>
      </c>
      <c r="G19" s="51">
        <f t="shared" si="2"/>
        <v>38</v>
      </c>
      <c r="H19" s="52"/>
    </row>
    <row r="42" spans="1:4" ht="66" customHeight="1" x14ac:dyDescent="0.2">
      <c r="A42" s="25" t="s">
        <v>30</v>
      </c>
      <c r="B42" s="25"/>
      <c r="C42" s="25"/>
      <c r="D42" s="25"/>
    </row>
  </sheetData>
  <mergeCells count="4">
    <mergeCell ref="C4:G4"/>
    <mergeCell ref="A4:B4"/>
    <mergeCell ref="H4:H5"/>
    <mergeCell ref="A42:D42"/>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Velocity</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Velocity</dc:title>
  <cp:lastModifiedBy>Noam Guttman</cp:lastModifiedBy>
  <dcterms:created xsi:type="dcterms:W3CDTF">2017-12-19T09:51:55Z</dcterms:created>
  <dcterms:modified xsi:type="dcterms:W3CDTF">2017-12-19T11:39:03Z</dcterms:modified>
</cp:coreProperties>
</file>