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Soumya Ghorpade\AppData\Local\Temp\Temp4_Techno-PM Download v14.0.zip\Techno-PM Download v14.0\Techno-PM Download v14.0\Project Dashboards\"/>
    </mc:Choice>
  </mc:AlternateContent>
  <xr:revisionPtr revIDLastSave="0" documentId="8_{A5BD0C96-EF7E-42BA-A332-95A3087A24C9}" xr6:coauthVersionLast="44" xr6:coauthVersionMax="44" xr10:uidLastSave="{00000000-0000-0000-0000-000000000000}"/>
  <bookViews>
    <workbookView xWindow="-120" yWindow="-120" windowWidth="20730" windowHeight="11160" activeTab="1" xr2:uid="{00000000-000D-0000-FFFF-FFFF00000000}"/>
  </bookViews>
  <sheets>
    <sheet name="Dashboard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2" i="2" l="1"/>
  <c r="M12" i="2"/>
  <c r="N12" i="2"/>
  <c r="J12" i="2"/>
  <c r="K12" i="2"/>
  <c r="I12" i="2"/>
  <c r="G3" i="2"/>
  <c r="G4" i="2"/>
  <c r="G2" i="2"/>
  <c r="D3" i="2"/>
  <c r="D4" i="2"/>
  <c r="D2" i="2"/>
</calcChain>
</file>

<file path=xl/sharedStrings.xml><?xml version="1.0" encoding="utf-8"?>
<sst xmlns="http://schemas.openxmlformats.org/spreadsheetml/2006/main" count="41" uniqueCount="37">
  <si>
    <t>Schedule</t>
  </si>
  <si>
    <t>Start</t>
  </si>
  <si>
    <t>Finish</t>
  </si>
  <si>
    <t>Duration</t>
  </si>
  <si>
    <t>Project</t>
  </si>
  <si>
    <t>Project alpha</t>
  </si>
  <si>
    <t>Project beta</t>
  </si>
  <si>
    <t>BA Review</t>
  </si>
  <si>
    <t>Project Gamma</t>
  </si>
  <si>
    <t>BRMS</t>
  </si>
  <si>
    <t>Zumba</t>
  </si>
  <si>
    <t>KART</t>
  </si>
  <si>
    <t>Delivery Roadmap</t>
  </si>
  <si>
    <t>Project Portfolio Dashboard</t>
  </si>
  <si>
    <t>Budget</t>
  </si>
  <si>
    <t>Resources</t>
  </si>
  <si>
    <t>Risks</t>
  </si>
  <si>
    <t>Comments</t>
  </si>
  <si>
    <t>Project Health Card</t>
  </si>
  <si>
    <t>PRJT</t>
  </si>
  <si>
    <t>SMART</t>
  </si>
  <si>
    <t>RATHEK</t>
  </si>
  <si>
    <t>Issues</t>
  </si>
  <si>
    <t>Budget Remaining</t>
  </si>
  <si>
    <t>Budget Planned</t>
  </si>
  <si>
    <t>Budget Actual</t>
  </si>
  <si>
    <t>Resource Headcount</t>
  </si>
  <si>
    <t>Project Financials</t>
  </si>
  <si>
    <t>High Risks</t>
  </si>
  <si>
    <t>Med Risks</t>
  </si>
  <si>
    <t>Low Risks</t>
  </si>
  <si>
    <r>
      <t>Portfolio Risk Meter</t>
    </r>
    <r>
      <rPr>
        <sz val="9"/>
        <color theme="1"/>
        <rFont val="Arial"/>
        <family val="2"/>
      </rPr>
      <t xml:space="preserve"> (Open Risks)</t>
    </r>
  </si>
  <si>
    <t>Other Key Project Parameters</t>
  </si>
  <si>
    <t>Open Change Requests</t>
  </si>
  <si>
    <t>Open Issues</t>
  </si>
  <si>
    <t>Pending Actions</t>
  </si>
  <si>
    <r>
      <t xml:space="preserve">Resource Allocaton </t>
    </r>
    <r>
      <rPr>
        <sz val="9"/>
        <color theme="1"/>
        <rFont val="Arial"/>
        <family val="2"/>
      </rPr>
      <t>(Headcount)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</si>
</sst>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m"/>
    <numFmt numFmtId="165" formatCode="&quot;$&quot;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1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/>
    <xf numFmtId="164" fontId="0" fillId="0" borderId="1" xfId="0" applyNumberFormat="1" applyBorder="1" applyAlignment="1">
      <alignment horizontal="center" vertical="center"/>
    </xf>
    <xf numFmtId="16" fontId="0" fillId="0" borderId="1" xfId="0" applyNumberFormat="1" applyBorder="1" applyAlignment="1">
      <alignment horizontal="center" vertical="center"/>
    </xf>
    <xf numFmtId="14" fontId="0" fillId="0" borderId="0" xfId="0" applyNumberFormat="1"/>
    <xf numFmtId="0" fontId="6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2" xfId="0" applyBorder="1"/>
    <xf numFmtId="0" fontId="0" fillId="0" borderId="1" xfId="0" applyBorder="1" applyAlignment="1">
      <alignment horizontal="center"/>
    </xf>
    <xf numFmtId="165" fontId="7" fillId="0" borderId="1" xfId="0" applyNumberFormat="1" applyFont="1" applyBorder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0" fontId="1" fillId="6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7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869036370453697"/>
          <c:y val="1.3269049061175054E-2"/>
          <c:w val="0.60261927259092618"/>
          <c:h val="0.97346190187764992"/>
        </c:manualLayout>
      </c:layout>
      <c:doughnutChart>
        <c:varyColors val="1"/>
        <c:ser>
          <c:idx val="0"/>
          <c:order val="0"/>
          <c:explosion val="1"/>
          <c:dPt>
            <c:idx val="0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0DF-4ED5-8369-F283442BAD16}"/>
              </c:ext>
            </c:extLst>
          </c:dPt>
          <c:dPt>
            <c:idx val="1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0DF-4ED5-8369-F283442BAD16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0DF-4ED5-8369-F283442BAD1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-6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Data!$I$1:$K$1</c:f>
              <c:strCache>
                <c:ptCount val="3"/>
                <c:pt idx="0">
                  <c:v>High Risks</c:v>
                </c:pt>
                <c:pt idx="1">
                  <c:v>Med Risks</c:v>
                </c:pt>
                <c:pt idx="2">
                  <c:v>Low Risks</c:v>
                </c:pt>
              </c:strCache>
            </c:strRef>
          </c:cat>
          <c:val>
            <c:numRef>
              <c:f>Data!$I$12:$K$12</c:f>
              <c:numCache>
                <c:formatCode>General</c:formatCode>
                <c:ptCount val="3"/>
                <c:pt idx="0">
                  <c:v>10</c:v>
                </c:pt>
                <c:pt idx="1">
                  <c:v>4</c:v>
                </c:pt>
                <c:pt idx="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0DF-4ED5-8369-F283442BAD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93"/>
        <c:holeSize val="48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Start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Data!$A$2:$A$11</c:f>
              <c:strCache>
                <c:ptCount val="3"/>
                <c:pt idx="0">
                  <c:v>Project alpha</c:v>
                </c:pt>
                <c:pt idx="1">
                  <c:v>Project beta</c:v>
                </c:pt>
                <c:pt idx="2">
                  <c:v>BA Review</c:v>
                </c:pt>
              </c:strCache>
            </c:strRef>
          </c:cat>
          <c:val>
            <c:numRef>
              <c:f>Data!$B$2:$B$11</c:f>
              <c:numCache>
                <c:formatCode>dd\-mmm</c:formatCode>
                <c:ptCount val="10"/>
                <c:pt idx="0">
                  <c:v>43123</c:v>
                </c:pt>
                <c:pt idx="1">
                  <c:v>43146</c:v>
                </c:pt>
                <c:pt idx="2">
                  <c:v>43214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40-45F8-B0CF-CC057B761F34}"/>
            </c:ext>
          </c:extLst>
        </c:ser>
        <c:ser>
          <c:idx val="1"/>
          <c:order val="1"/>
          <c:tx>
            <c:strRef>
              <c:f>Data!$D$1</c:f>
              <c:strCache>
                <c:ptCount val="1"/>
                <c:pt idx="0">
                  <c:v>Duration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D40-45F8-B0CF-CC057B761F34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D40-45F8-B0CF-CC057B761F34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3D40-45F8-B0CF-CC057B761F34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3D40-45F8-B0CF-CC057B761F3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3D40-45F8-B0CF-CC057B761F34}"/>
              </c:ext>
            </c:extLst>
          </c:dPt>
          <c:dPt>
            <c:idx val="5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3D40-45F8-B0CF-CC057B761F34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C-3D40-45F8-B0CF-CC057B761F34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AD0F-4AE1-B079-F18CF4A689C9}"/>
              </c:ext>
            </c:extLst>
          </c:dPt>
          <c:dPt>
            <c:idx val="8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AD0F-4AE1-B079-F18CF4A689C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Data!$A$2:$A$11</c:f>
              <c:strCache>
                <c:ptCount val="3"/>
                <c:pt idx="0">
                  <c:v>Project alpha</c:v>
                </c:pt>
                <c:pt idx="1">
                  <c:v>Project beta</c:v>
                </c:pt>
                <c:pt idx="2">
                  <c:v>BA Review</c:v>
                </c:pt>
              </c:strCache>
            </c:strRef>
          </c:cat>
          <c:val>
            <c:numRef>
              <c:f>Data!$D$2:$D$11</c:f>
              <c:numCache>
                <c:formatCode>General</c:formatCode>
                <c:ptCount val="10"/>
                <c:pt idx="0">
                  <c:v>150</c:v>
                </c:pt>
                <c:pt idx="1">
                  <c:v>36</c:v>
                </c:pt>
                <c:pt idx="2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40-45F8-B0CF-CC057B761F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100"/>
        <c:axId val="223093712"/>
        <c:axId val="293453784"/>
      </c:barChart>
      <c:catAx>
        <c:axId val="22309371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extTo"/>
        <c:crossAx val="293453784"/>
        <c:crosses val="autoZero"/>
        <c:auto val="1"/>
        <c:lblAlgn val="ctr"/>
        <c:lblOffset val="100"/>
        <c:noMultiLvlLbl val="0"/>
      </c:catAx>
      <c:valAx>
        <c:axId val="29345378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dd\-mmm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093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12700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578763062718159E-2"/>
          <c:y val="6.7346982064587543E-2"/>
          <c:w val="0.89785434785053408"/>
          <c:h val="0.7511246994213076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Data!$E$1</c:f>
              <c:strCache>
                <c:ptCount val="1"/>
                <c:pt idx="0">
                  <c:v>Budget Planned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Data!$A$2:$A$11</c:f>
              <c:strCache>
                <c:ptCount val="3"/>
                <c:pt idx="0">
                  <c:v>Project alpha</c:v>
                </c:pt>
                <c:pt idx="1">
                  <c:v>Project beta</c:v>
                </c:pt>
                <c:pt idx="2">
                  <c:v>BA Review</c:v>
                </c:pt>
              </c:strCache>
            </c:strRef>
          </c:cat>
          <c:val>
            <c:numRef>
              <c:f>Data!$E$2:$E$11</c:f>
              <c:numCache>
                <c:formatCode>"$"#,##0</c:formatCode>
                <c:ptCount val="10"/>
                <c:pt idx="0">
                  <c:v>500000</c:v>
                </c:pt>
                <c:pt idx="1">
                  <c:v>760000</c:v>
                </c:pt>
                <c:pt idx="2">
                  <c:v>567777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81-4683-B991-C6C3DB437C62}"/>
            </c:ext>
          </c:extLst>
        </c:ser>
        <c:ser>
          <c:idx val="1"/>
          <c:order val="1"/>
          <c:tx>
            <c:strRef>
              <c:f>Data!$F$1</c:f>
              <c:strCache>
                <c:ptCount val="1"/>
                <c:pt idx="0">
                  <c:v>Budget Actual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Data!$A$2:$A$11</c:f>
              <c:strCache>
                <c:ptCount val="3"/>
                <c:pt idx="0">
                  <c:v>Project alpha</c:v>
                </c:pt>
                <c:pt idx="1">
                  <c:v>Project beta</c:v>
                </c:pt>
                <c:pt idx="2">
                  <c:v>BA Review</c:v>
                </c:pt>
              </c:strCache>
            </c:strRef>
          </c:cat>
          <c:val>
            <c:numRef>
              <c:f>Data!$F$2:$F$11</c:f>
              <c:numCache>
                <c:formatCode>"$"#,##0</c:formatCode>
                <c:ptCount val="10"/>
                <c:pt idx="0">
                  <c:v>230000</c:v>
                </c:pt>
                <c:pt idx="1">
                  <c:v>345000</c:v>
                </c:pt>
                <c:pt idx="2">
                  <c:v>23000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81-4683-B991-C6C3DB437C62}"/>
            </c:ext>
          </c:extLst>
        </c:ser>
        <c:ser>
          <c:idx val="2"/>
          <c:order val="2"/>
          <c:tx>
            <c:strRef>
              <c:f>Data!$G$1</c:f>
              <c:strCache>
                <c:ptCount val="1"/>
                <c:pt idx="0">
                  <c:v>Budget Remaining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Data!$A$2:$A$11</c:f>
              <c:strCache>
                <c:ptCount val="3"/>
                <c:pt idx="0">
                  <c:v>Project alpha</c:v>
                </c:pt>
                <c:pt idx="1">
                  <c:v>Project beta</c:v>
                </c:pt>
                <c:pt idx="2">
                  <c:v>BA Review</c:v>
                </c:pt>
              </c:strCache>
            </c:strRef>
          </c:cat>
          <c:val>
            <c:numRef>
              <c:f>Data!$G$2:$G$11</c:f>
              <c:numCache>
                <c:formatCode>"$"#,##0</c:formatCode>
                <c:ptCount val="10"/>
                <c:pt idx="0">
                  <c:v>270000</c:v>
                </c:pt>
                <c:pt idx="1">
                  <c:v>415000</c:v>
                </c:pt>
                <c:pt idx="2">
                  <c:v>544777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81-4683-B991-C6C3DB437C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3750400"/>
        <c:axId val="293746792"/>
      </c:barChart>
      <c:catAx>
        <c:axId val="293750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3746792"/>
        <c:crosses val="autoZero"/>
        <c:auto val="1"/>
        <c:lblAlgn val="ctr"/>
        <c:lblOffset val="100"/>
        <c:noMultiLvlLbl val="0"/>
      </c:catAx>
      <c:valAx>
        <c:axId val="29374679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3750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12700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Data!$H$1</c:f>
              <c:strCache>
                <c:ptCount val="1"/>
                <c:pt idx="0">
                  <c:v>Resource Headcount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A2B-464D-BDA0-326CAA9C1290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A2B-464D-BDA0-326CAA9C1290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A2B-464D-BDA0-326CAA9C1290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A2B-464D-BDA0-326CAA9C1290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A2B-464D-BDA0-326CAA9C1290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A2B-464D-BDA0-326CAA9C1290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6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A2B-464D-BDA0-326CAA9C1290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DA2B-464D-BDA0-326CAA9C1290}"/>
              </c:ext>
            </c:extLst>
          </c:dPt>
          <c:dPt>
            <c:idx val="8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DA2B-464D-BDA0-326CAA9C1290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6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DA2B-464D-BDA0-326CAA9C129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Data!$A$2:$A$11</c:f>
              <c:strCache>
                <c:ptCount val="3"/>
                <c:pt idx="0">
                  <c:v>Project alpha</c:v>
                </c:pt>
                <c:pt idx="1">
                  <c:v>Project beta</c:v>
                </c:pt>
                <c:pt idx="2">
                  <c:v>BA Review</c:v>
                </c:pt>
              </c:strCache>
            </c:strRef>
          </c:cat>
          <c:val>
            <c:numRef>
              <c:f>Data!$H$2:$H$11</c:f>
              <c:numCache>
                <c:formatCode>General</c:formatCode>
                <c:ptCount val="10"/>
                <c:pt idx="0">
                  <c:v>20</c:v>
                </c:pt>
                <c:pt idx="1">
                  <c:v>15</c:v>
                </c:pt>
                <c:pt idx="2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A2B-464D-BDA0-326CAA9C12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3919660433070866E-2"/>
          <c:y val="0.15518224319843482"/>
          <c:w val="0.83537170394401306"/>
          <c:h val="0.617301837270341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Data!$L$1</c:f>
              <c:strCache>
                <c:ptCount val="1"/>
                <c:pt idx="0">
                  <c:v>Open Issues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Data!$A$2:$A$11</c:f>
              <c:strCache>
                <c:ptCount val="3"/>
                <c:pt idx="0">
                  <c:v>Project alpha</c:v>
                </c:pt>
                <c:pt idx="1">
                  <c:v>Project beta</c:v>
                </c:pt>
                <c:pt idx="2">
                  <c:v>BA Review</c:v>
                </c:pt>
              </c:strCache>
            </c:strRef>
          </c:cat>
          <c:val>
            <c:numRef>
              <c:f>Data!$L$2:$L$11</c:f>
              <c:numCache>
                <c:formatCode>General</c:formatCode>
                <c:ptCount val="10"/>
                <c:pt idx="0">
                  <c:v>2</c:v>
                </c:pt>
                <c:pt idx="1">
                  <c:v>3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09-44B1-8016-A955E84E0198}"/>
            </c:ext>
          </c:extLst>
        </c:ser>
        <c:ser>
          <c:idx val="1"/>
          <c:order val="1"/>
          <c:tx>
            <c:strRef>
              <c:f>Data!$M$1</c:f>
              <c:strCache>
                <c:ptCount val="1"/>
                <c:pt idx="0">
                  <c:v>Open Change Requests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Data!$A$2:$A$11</c:f>
              <c:strCache>
                <c:ptCount val="3"/>
                <c:pt idx="0">
                  <c:v>Project alpha</c:v>
                </c:pt>
                <c:pt idx="1">
                  <c:v>Project beta</c:v>
                </c:pt>
                <c:pt idx="2">
                  <c:v>BA Review</c:v>
                </c:pt>
              </c:strCache>
            </c:strRef>
          </c:cat>
          <c:val>
            <c:numRef>
              <c:f>Data!$M$2:$M$11</c:f>
              <c:numCache>
                <c:formatCode>General</c:formatCode>
                <c:ptCount val="10"/>
                <c:pt idx="0">
                  <c:v>2</c:v>
                </c:pt>
                <c:pt idx="1">
                  <c:v>1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09-44B1-8016-A955E84E0198}"/>
            </c:ext>
          </c:extLst>
        </c:ser>
        <c:ser>
          <c:idx val="2"/>
          <c:order val="2"/>
          <c:tx>
            <c:strRef>
              <c:f>Data!$N$1</c:f>
              <c:strCache>
                <c:ptCount val="1"/>
                <c:pt idx="0">
                  <c:v>Pending Actions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Data!$A$2:$A$11</c:f>
              <c:strCache>
                <c:ptCount val="3"/>
                <c:pt idx="0">
                  <c:v>Project alpha</c:v>
                </c:pt>
                <c:pt idx="1">
                  <c:v>Project beta</c:v>
                </c:pt>
                <c:pt idx="2">
                  <c:v>BA Review</c:v>
                </c:pt>
              </c:strCache>
            </c:strRef>
          </c:cat>
          <c:val>
            <c:numRef>
              <c:f>Data!$N$2:$N$11</c:f>
              <c:numCache>
                <c:formatCode>General</c:formatCode>
                <c:ptCount val="10"/>
                <c:pt idx="0">
                  <c:v>2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09-44B1-8016-A955E84E01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7"/>
        <c:overlap val="-43"/>
        <c:axId val="545482528"/>
        <c:axId val="545483184"/>
      </c:barChart>
      <c:catAx>
        <c:axId val="545482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483184"/>
        <c:crosses val="autoZero"/>
        <c:auto val="1"/>
        <c:lblAlgn val="ctr"/>
        <c:lblOffset val="100"/>
        <c:noMultiLvlLbl val="0"/>
      </c:catAx>
      <c:valAx>
        <c:axId val="54548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482528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7801710137795275"/>
          <c:y val="9.9823251411765457E-2"/>
          <c:w val="0.1204690188270172"/>
          <c:h val="0.872622422197225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12700" cap="flat" cmpd="sng" algn="ctr">
      <a:noFill/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10583</xdr:colOff>
      <xdr:row>43</xdr:row>
      <xdr:rowOff>21166</xdr:rowOff>
    </xdr:from>
    <xdr:to>
      <xdr:col>9</xdr:col>
      <xdr:colOff>1714499</xdr:colOff>
      <xdr:row>54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9526</xdr:rowOff>
    </xdr:from>
    <xdr:to>
      <xdr:col>9</xdr:col>
      <xdr:colOff>1799167</xdr:colOff>
      <xdr:row>16</xdr:row>
      <xdr:rowOff>179916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31</xdr:row>
      <xdr:rowOff>21167</xdr:rowOff>
    </xdr:from>
    <xdr:to>
      <xdr:col>9</xdr:col>
      <xdr:colOff>1725083</xdr:colOff>
      <xdr:row>41</xdr:row>
      <xdr:rowOff>169333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31750</xdr:colOff>
      <xdr:row>43</xdr:row>
      <xdr:rowOff>10580</xdr:rowOff>
    </xdr:from>
    <xdr:to>
      <xdr:col>6</xdr:col>
      <xdr:colOff>772584</xdr:colOff>
      <xdr:row>53</xdr:row>
      <xdr:rowOff>179916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42333</xdr:colOff>
      <xdr:row>55</xdr:row>
      <xdr:rowOff>10584</xdr:rowOff>
    </xdr:from>
    <xdr:to>
      <xdr:col>9</xdr:col>
      <xdr:colOff>1714500</xdr:colOff>
      <xdr:row>61</xdr:row>
      <xdr:rowOff>127000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2"/>
  <sheetViews>
    <sheetView topLeftCell="B1" zoomScale="90" zoomScaleNormal="90" workbookViewId="0">
      <selection activeCell="K7" sqref="K7"/>
    </sheetView>
  </sheetViews>
  <sheetFormatPr defaultRowHeight="15" x14ac:dyDescent="0.25"/>
  <cols>
    <col min="1" max="1" width="1.5703125" hidden="1" customWidth="1"/>
    <col min="2" max="3" width="12.7109375" customWidth="1"/>
    <col min="4" max="8" width="11.7109375" customWidth="1"/>
    <col min="9" max="9" width="12.7109375" customWidth="1"/>
    <col min="10" max="10" width="26" customWidth="1"/>
  </cols>
  <sheetData>
    <row r="1" spans="1:10" ht="22.5" customHeight="1" x14ac:dyDescent="0.25">
      <c r="A1" s="11"/>
      <c r="B1" s="36" t="s">
        <v>13</v>
      </c>
      <c r="C1" s="36"/>
      <c r="D1" s="36"/>
      <c r="E1" s="36"/>
      <c r="F1" s="36"/>
      <c r="G1" s="36"/>
      <c r="H1" s="36"/>
      <c r="I1" s="36"/>
      <c r="J1" s="36"/>
    </row>
    <row r="2" spans="1:10" ht="19.5" customHeight="1" x14ac:dyDescent="0.25">
      <c r="A2" s="11"/>
      <c r="B2" s="25" t="s">
        <v>12</v>
      </c>
      <c r="C2" s="25"/>
      <c r="D2" s="25"/>
      <c r="E2" s="25"/>
      <c r="F2" s="25"/>
      <c r="G2" s="25"/>
      <c r="H2" s="25"/>
      <c r="I2" s="25"/>
      <c r="J2" s="25"/>
    </row>
    <row r="3" spans="1:10" x14ac:dyDescent="0.25">
      <c r="A3" s="11"/>
      <c r="B3" s="1"/>
      <c r="C3" s="1"/>
      <c r="D3" s="1"/>
      <c r="E3" s="1"/>
      <c r="F3" s="1"/>
      <c r="G3" s="1"/>
      <c r="H3" s="1"/>
      <c r="I3" s="1"/>
      <c r="J3" s="1"/>
    </row>
    <row r="4" spans="1:10" x14ac:dyDescent="0.25">
      <c r="A4" s="11"/>
      <c r="B4" s="1"/>
      <c r="C4" s="1"/>
      <c r="D4" s="1"/>
      <c r="E4" s="1"/>
      <c r="F4" s="1"/>
      <c r="G4" s="1"/>
      <c r="H4" s="1"/>
      <c r="I4" s="1"/>
      <c r="J4" s="1"/>
    </row>
    <row r="5" spans="1:10" x14ac:dyDescent="0.25">
      <c r="A5" s="11"/>
      <c r="B5" s="1"/>
      <c r="C5" s="1"/>
      <c r="D5" s="1"/>
      <c r="E5" s="1"/>
      <c r="F5" s="1"/>
      <c r="G5" s="1"/>
      <c r="H5" s="1"/>
      <c r="I5" s="1"/>
      <c r="J5" s="1"/>
    </row>
    <row r="6" spans="1:10" x14ac:dyDescent="0.25">
      <c r="A6" s="11"/>
      <c r="B6" s="1"/>
      <c r="C6" s="1"/>
      <c r="D6" s="1"/>
      <c r="E6" s="1"/>
      <c r="F6" s="1"/>
      <c r="G6" s="1"/>
      <c r="H6" s="1"/>
      <c r="I6" s="1"/>
      <c r="J6" s="1"/>
    </row>
    <row r="7" spans="1:10" x14ac:dyDescent="0.25">
      <c r="A7" s="11"/>
      <c r="B7" s="1"/>
      <c r="C7" s="1"/>
      <c r="D7" s="1"/>
      <c r="E7" s="1"/>
      <c r="F7" s="1"/>
      <c r="G7" s="1"/>
      <c r="H7" s="1"/>
      <c r="I7" s="1"/>
      <c r="J7" s="1"/>
    </row>
    <row r="8" spans="1:10" x14ac:dyDescent="0.25">
      <c r="A8" s="11"/>
      <c r="B8" s="1"/>
      <c r="C8" s="1"/>
      <c r="D8" s="1"/>
      <c r="E8" s="1"/>
      <c r="F8" s="1"/>
      <c r="G8" s="1"/>
      <c r="H8" s="1"/>
      <c r="I8" s="1"/>
      <c r="J8" s="1"/>
    </row>
    <row r="9" spans="1:10" x14ac:dyDescent="0.25">
      <c r="A9" s="11"/>
      <c r="B9" s="1"/>
      <c r="C9" s="1"/>
      <c r="D9" s="1"/>
      <c r="E9" s="1"/>
      <c r="F9" s="1"/>
      <c r="G9" s="1"/>
      <c r="H9" s="1"/>
      <c r="I9" s="1"/>
      <c r="J9" s="1"/>
    </row>
    <row r="10" spans="1:10" x14ac:dyDescent="0.25">
      <c r="A10" s="11"/>
      <c r="B10" s="1"/>
      <c r="C10" s="1"/>
      <c r="D10" s="1"/>
      <c r="E10" s="1"/>
      <c r="F10" s="1"/>
      <c r="G10" s="1"/>
      <c r="H10" s="1"/>
      <c r="I10" s="1"/>
      <c r="J10" s="1"/>
    </row>
    <row r="11" spans="1:10" x14ac:dyDescent="0.25">
      <c r="A11" s="11"/>
      <c r="B11" s="1"/>
      <c r="C11" s="1"/>
      <c r="D11" s="1"/>
      <c r="E11" s="1"/>
      <c r="F11" s="1"/>
      <c r="G11" s="1"/>
      <c r="H11" s="1"/>
      <c r="I11" s="1"/>
      <c r="J11" s="1"/>
    </row>
    <row r="12" spans="1:10" x14ac:dyDescent="0.25">
      <c r="A12" s="11"/>
      <c r="B12" s="1"/>
      <c r="C12" s="1"/>
      <c r="D12" s="1"/>
      <c r="E12" s="1"/>
      <c r="F12" s="1"/>
      <c r="G12" s="1"/>
      <c r="H12" s="1"/>
      <c r="I12" s="1"/>
      <c r="J12" s="1"/>
    </row>
    <row r="13" spans="1:10" x14ac:dyDescent="0.25">
      <c r="A13" s="11"/>
      <c r="B13" s="1"/>
      <c r="C13" s="1"/>
      <c r="D13" s="1"/>
      <c r="E13" s="1"/>
      <c r="F13" s="1"/>
      <c r="G13" s="1"/>
      <c r="H13" s="1"/>
      <c r="I13" s="1"/>
      <c r="J13" s="1"/>
    </row>
    <row r="14" spans="1:10" x14ac:dyDescent="0.25">
      <c r="A14" s="11"/>
      <c r="B14" s="1"/>
      <c r="C14" s="1"/>
      <c r="D14" s="1"/>
      <c r="E14" s="1"/>
      <c r="F14" s="1"/>
      <c r="G14" s="1"/>
      <c r="H14" s="1"/>
      <c r="I14" s="1"/>
      <c r="J14" s="1"/>
    </row>
    <row r="15" spans="1:10" x14ac:dyDescent="0.25">
      <c r="A15" s="11"/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25">
      <c r="A16" s="1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1"/>
      <c r="B17" s="1"/>
      <c r="C17" s="1"/>
      <c r="D17" s="1"/>
      <c r="E17" s="1"/>
      <c r="F17" s="1"/>
      <c r="G17" s="1"/>
      <c r="H17" s="1"/>
      <c r="I17" s="1"/>
      <c r="J17" s="1"/>
    </row>
    <row r="18" spans="1:10" ht="21.75" customHeight="1" x14ac:dyDescent="0.25">
      <c r="A18" s="11"/>
      <c r="B18" s="25" t="s">
        <v>18</v>
      </c>
      <c r="C18" s="25"/>
      <c r="D18" s="25"/>
      <c r="E18" s="25"/>
      <c r="F18" s="25"/>
      <c r="G18" s="25"/>
      <c r="H18" s="25"/>
      <c r="I18" s="25"/>
      <c r="J18" s="25"/>
    </row>
    <row r="19" spans="1:10" x14ac:dyDescent="0.25">
      <c r="B19" s="35" t="s">
        <v>4</v>
      </c>
      <c r="C19" s="35"/>
      <c r="D19" s="9" t="s">
        <v>0</v>
      </c>
      <c r="E19" s="9" t="s">
        <v>14</v>
      </c>
      <c r="F19" s="9" t="s">
        <v>15</v>
      </c>
      <c r="G19" s="9" t="s">
        <v>16</v>
      </c>
      <c r="H19" s="9" t="s">
        <v>22</v>
      </c>
      <c r="I19" s="35" t="s">
        <v>17</v>
      </c>
      <c r="J19" s="35"/>
    </row>
    <row r="20" spans="1:10" ht="18" x14ac:dyDescent="0.25">
      <c r="B20" s="24" t="s">
        <v>5</v>
      </c>
      <c r="C20" s="24"/>
      <c r="D20" s="10">
        <v>1</v>
      </c>
      <c r="E20" s="10">
        <v>1</v>
      </c>
      <c r="F20" s="10">
        <v>1</v>
      </c>
      <c r="G20" s="10">
        <v>3</v>
      </c>
      <c r="H20" s="10">
        <v>1</v>
      </c>
      <c r="I20" s="23"/>
      <c r="J20" s="23"/>
    </row>
    <row r="21" spans="1:10" ht="18" x14ac:dyDescent="0.25">
      <c r="B21" s="24" t="s">
        <v>6</v>
      </c>
      <c r="C21" s="24"/>
      <c r="D21" s="10">
        <v>1</v>
      </c>
      <c r="E21" s="10">
        <v>1</v>
      </c>
      <c r="F21" s="10">
        <v>1</v>
      </c>
      <c r="G21" s="10">
        <v>1</v>
      </c>
      <c r="H21" s="10">
        <v>1</v>
      </c>
      <c r="I21" s="23"/>
      <c r="J21" s="23"/>
    </row>
    <row r="22" spans="1:10" ht="18" x14ac:dyDescent="0.25">
      <c r="B22" s="24" t="s">
        <v>7</v>
      </c>
      <c r="C22" s="24"/>
      <c r="D22" s="10">
        <v>1</v>
      </c>
      <c r="E22" s="10">
        <v>1</v>
      </c>
      <c r="F22" s="10">
        <v>1</v>
      </c>
      <c r="G22" s="10">
        <v>1</v>
      </c>
      <c r="H22" s="10">
        <v>1</v>
      </c>
      <c r="I22" s="23"/>
      <c r="J22" s="23"/>
    </row>
    <row r="23" spans="1:10" ht="18" x14ac:dyDescent="0.25">
      <c r="B23" s="24" t="s">
        <v>8</v>
      </c>
      <c r="C23" s="24"/>
      <c r="D23" s="10">
        <v>1</v>
      </c>
      <c r="E23" s="10">
        <v>1</v>
      </c>
      <c r="F23" s="10">
        <v>1</v>
      </c>
      <c r="G23" s="10">
        <v>1</v>
      </c>
      <c r="H23" s="10">
        <v>1</v>
      </c>
      <c r="I23" s="23"/>
      <c r="J23" s="23"/>
    </row>
    <row r="24" spans="1:10" ht="18" x14ac:dyDescent="0.25">
      <c r="B24" s="24" t="s">
        <v>9</v>
      </c>
      <c r="C24" s="24"/>
      <c r="D24" s="10">
        <v>1</v>
      </c>
      <c r="E24" s="10">
        <v>1</v>
      </c>
      <c r="F24" s="10">
        <v>1</v>
      </c>
      <c r="G24" s="10">
        <v>1</v>
      </c>
      <c r="H24" s="10">
        <v>1</v>
      </c>
      <c r="I24" s="23"/>
      <c r="J24" s="23"/>
    </row>
    <row r="25" spans="1:10" ht="18" x14ac:dyDescent="0.25">
      <c r="B25" s="24" t="s">
        <v>10</v>
      </c>
      <c r="C25" s="24"/>
      <c r="D25" s="10">
        <v>1</v>
      </c>
      <c r="E25" s="10">
        <v>1</v>
      </c>
      <c r="F25" s="10">
        <v>1</v>
      </c>
      <c r="G25" s="10">
        <v>1</v>
      </c>
      <c r="H25" s="10">
        <v>1</v>
      </c>
      <c r="I25" s="23"/>
      <c r="J25" s="23"/>
    </row>
    <row r="26" spans="1:10" ht="18" x14ac:dyDescent="0.25">
      <c r="B26" s="24" t="s">
        <v>11</v>
      </c>
      <c r="C26" s="24"/>
      <c r="D26" s="10">
        <v>1</v>
      </c>
      <c r="E26" s="10">
        <v>1</v>
      </c>
      <c r="F26" s="10">
        <v>1</v>
      </c>
      <c r="G26" s="10">
        <v>1</v>
      </c>
      <c r="H26" s="10">
        <v>1</v>
      </c>
      <c r="I26" s="23"/>
      <c r="J26" s="23"/>
    </row>
    <row r="27" spans="1:10" ht="18" x14ac:dyDescent="0.25">
      <c r="B27" s="24" t="s">
        <v>19</v>
      </c>
      <c r="C27" s="24"/>
      <c r="D27" s="10">
        <v>1</v>
      </c>
      <c r="E27" s="10">
        <v>1</v>
      </c>
      <c r="F27" s="10">
        <v>1</v>
      </c>
      <c r="G27" s="10">
        <v>1</v>
      </c>
      <c r="H27" s="10">
        <v>1</v>
      </c>
      <c r="I27" s="23"/>
      <c r="J27" s="23"/>
    </row>
    <row r="28" spans="1:10" ht="18" x14ac:dyDescent="0.25">
      <c r="B28" s="24" t="s">
        <v>20</v>
      </c>
      <c r="C28" s="24"/>
      <c r="D28" s="10">
        <v>1</v>
      </c>
      <c r="E28" s="10">
        <v>1</v>
      </c>
      <c r="F28" s="10">
        <v>1</v>
      </c>
      <c r="G28" s="10">
        <v>1</v>
      </c>
      <c r="H28" s="10">
        <v>1</v>
      </c>
      <c r="I28" s="23"/>
      <c r="J28" s="23"/>
    </row>
    <row r="29" spans="1:10" ht="18" x14ac:dyDescent="0.25">
      <c r="B29" s="24" t="s">
        <v>21</v>
      </c>
      <c r="C29" s="24"/>
      <c r="D29" s="10">
        <v>1</v>
      </c>
      <c r="E29" s="10">
        <v>1</v>
      </c>
      <c r="F29" s="10">
        <v>1</v>
      </c>
      <c r="G29" s="10">
        <v>1</v>
      </c>
      <c r="H29" s="10">
        <v>1</v>
      </c>
      <c r="I29" s="23"/>
      <c r="J29" s="23"/>
    </row>
    <row r="30" spans="1:10" ht="11.25" customHeight="1" x14ac:dyDescent="0.25">
      <c r="B30" s="23"/>
      <c r="C30" s="23"/>
      <c r="D30" s="23"/>
      <c r="E30" s="23"/>
      <c r="F30" s="23"/>
      <c r="G30" s="23"/>
      <c r="H30" s="23"/>
      <c r="I30" s="23"/>
      <c r="J30" s="23"/>
    </row>
    <row r="31" spans="1:10" ht="18.75" customHeight="1" x14ac:dyDescent="0.25">
      <c r="B31" s="25" t="s">
        <v>27</v>
      </c>
      <c r="C31" s="25"/>
      <c r="D31" s="25"/>
      <c r="E31" s="25"/>
      <c r="F31" s="25"/>
      <c r="G31" s="25"/>
      <c r="H31" s="25"/>
      <c r="I31" s="25"/>
      <c r="J31" s="25"/>
    </row>
    <row r="32" spans="1:10" x14ac:dyDescent="0.25">
      <c r="B32" s="26"/>
      <c r="C32" s="27"/>
      <c r="D32" s="27"/>
      <c r="E32" s="27"/>
      <c r="F32" s="27"/>
      <c r="G32" s="27"/>
      <c r="H32" s="27"/>
      <c r="I32" s="27"/>
      <c r="J32" s="28"/>
    </row>
    <row r="33" spans="2:10" x14ac:dyDescent="0.25">
      <c r="B33" s="29"/>
      <c r="C33" s="30"/>
      <c r="D33" s="30"/>
      <c r="E33" s="30"/>
      <c r="F33" s="30"/>
      <c r="G33" s="30"/>
      <c r="H33" s="30"/>
      <c r="I33" s="30"/>
      <c r="J33" s="31"/>
    </row>
    <row r="34" spans="2:10" x14ac:dyDescent="0.25">
      <c r="B34" s="29"/>
      <c r="C34" s="30"/>
      <c r="D34" s="30"/>
      <c r="E34" s="30"/>
      <c r="F34" s="30"/>
      <c r="G34" s="30"/>
      <c r="H34" s="30"/>
      <c r="I34" s="30"/>
      <c r="J34" s="31"/>
    </row>
    <row r="35" spans="2:10" x14ac:dyDescent="0.25">
      <c r="B35" s="29"/>
      <c r="C35" s="30"/>
      <c r="D35" s="30"/>
      <c r="E35" s="30"/>
      <c r="F35" s="30"/>
      <c r="G35" s="30"/>
      <c r="H35" s="30"/>
      <c r="I35" s="30"/>
      <c r="J35" s="31"/>
    </row>
    <row r="36" spans="2:10" x14ac:dyDescent="0.25">
      <c r="B36" s="29"/>
      <c r="C36" s="30"/>
      <c r="D36" s="30"/>
      <c r="E36" s="30"/>
      <c r="F36" s="30"/>
      <c r="G36" s="30"/>
      <c r="H36" s="30"/>
      <c r="I36" s="30"/>
      <c r="J36" s="31"/>
    </row>
    <row r="37" spans="2:10" x14ac:dyDescent="0.25">
      <c r="B37" s="29"/>
      <c r="C37" s="30"/>
      <c r="D37" s="30"/>
      <c r="E37" s="30"/>
      <c r="F37" s="30"/>
      <c r="G37" s="30"/>
      <c r="H37" s="30"/>
      <c r="I37" s="30"/>
      <c r="J37" s="31"/>
    </row>
    <row r="38" spans="2:10" x14ac:dyDescent="0.25">
      <c r="B38" s="29"/>
      <c r="C38" s="30"/>
      <c r="D38" s="30"/>
      <c r="E38" s="30"/>
      <c r="F38" s="30"/>
      <c r="G38" s="30"/>
      <c r="H38" s="30"/>
      <c r="I38" s="30"/>
      <c r="J38" s="31"/>
    </row>
    <row r="39" spans="2:10" x14ac:dyDescent="0.25">
      <c r="B39" s="29"/>
      <c r="C39" s="30"/>
      <c r="D39" s="30"/>
      <c r="E39" s="30"/>
      <c r="F39" s="30"/>
      <c r="G39" s="30"/>
      <c r="H39" s="30"/>
      <c r="I39" s="30"/>
      <c r="J39" s="31"/>
    </row>
    <row r="40" spans="2:10" x14ac:dyDescent="0.25">
      <c r="B40" s="29"/>
      <c r="C40" s="30"/>
      <c r="D40" s="30"/>
      <c r="E40" s="30"/>
      <c r="F40" s="30"/>
      <c r="G40" s="30"/>
      <c r="H40" s="30"/>
      <c r="I40" s="30"/>
      <c r="J40" s="31"/>
    </row>
    <row r="41" spans="2:10" x14ac:dyDescent="0.25">
      <c r="B41" s="29"/>
      <c r="C41" s="30"/>
      <c r="D41" s="30"/>
      <c r="E41" s="30"/>
      <c r="F41" s="30"/>
      <c r="G41" s="30"/>
      <c r="H41" s="30"/>
      <c r="I41" s="30"/>
      <c r="J41" s="31"/>
    </row>
    <row r="42" spans="2:10" x14ac:dyDescent="0.25">
      <c r="B42" s="32"/>
      <c r="C42" s="33"/>
      <c r="D42" s="33"/>
      <c r="E42" s="33"/>
      <c r="F42" s="33"/>
      <c r="G42" s="33"/>
      <c r="H42" s="33"/>
      <c r="I42" s="33"/>
      <c r="J42" s="34"/>
    </row>
    <row r="43" spans="2:10" ht="19.5" customHeight="1" x14ac:dyDescent="0.25">
      <c r="B43" s="25" t="s">
        <v>36</v>
      </c>
      <c r="C43" s="25"/>
      <c r="D43" s="25"/>
      <c r="E43" s="25"/>
      <c r="F43" s="25"/>
      <c r="G43" s="25"/>
      <c r="H43" s="25" t="s">
        <v>31</v>
      </c>
      <c r="I43" s="25"/>
      <c r="J43" s="25"/>
    </row>
    <row r="44" spans="2:10" x14ac:dyDescent="0.25">
      <c r="B44" s="22"/>
      <c r="C44" s="22"/>
      <c r="D44" s="22"/>
      <c r="E44" s="22"/>
      <c r="F44" s="22"/>
      <c r="G44" s="22"/>
      <c r="H44" s="22"/>
      <c r="I44" s="22"/>
      <c r="J44" s="22"/>
    </row>
    <row r="45" spans="2:10" x14ac:dyDescent="0.25">
      <c r="B45" s="22"/>
      <c r="C45" s="22"/>
      <c r="D45" s="22"/>
      <c r="E45" s="22"/>
      <c r="F45" s="22"/>
      <c r="G45" s="22"/>
      <c r="H45" s="22"/>
      <c r="I45" s="22"/>
      <c r="J45" s="22"/>
    </row>
    <row r="46" spans="2:10" x14ac:dyDescent="0.25">
      <c r="B46" s="22"/>
      <c r="C46" s="22"/>
      <c r="D46" s="22"/>
      <c r="E46" s="22"/>
      <c r="F46" s="22"/>
      <c r="G46" s="22"/>
      <c r="H46" s="22"/>
      <c r="I46" s="22"/>
      <c r="J46" s="22"/>
    </row>
    <row r="47" spans="2:10" x14ac:dyDescent="0.25">
      <c r="B47" s="22"/>
      <c r="C47" s="22"/>
      <c r="D47" s="22"/>
      <c r="E47" s="22"/>
      <c r="F47" s="22"/>
      <c r="G47" s="22"/>
      <c r="H47" s="22"/>
      <c r="I47" s="22"/>
      <c r="J47" s="22"/>
    </row>
    <row r="48" spans="2:10" x14ac:dyDescent="0.25">
      <c r="B48" s="22"/>
      <c r="C48" s="22"/>
      <c r="D48" s="22"/>
      <c r="E48" s="22"/>
      <c r="F48" s="22"/>
      <c r="G48" s="22"/>
      <c r="H48" s="22"/>
      <c r="I48" s="22"/>
      <c r="J48" s="22"/>
    </row>
    <row r="49" spans="2:10" x14ac:dyDescent="0.25">
      <c r="B49" s="22"/>
      <c r="C49" s="22"/>
      <c r="D49" s="22"/>
      <c r="E49" s="22"/>
      <c r="F49" s="22"/>
      <c r="G49" s="22"/>
      <c r="H49" s="22"/>
      <c r="I49" s="22"/>
      <c r="J49" s="22"/>
    </row>
    <row r="50" spans="2:10" x14ac:dyDescent="0.25">
      <c r="B50" s="22"/>
      <c r="C50" s="22"/>
      <c r="D50" s="22"/>
      <c r="E50" s="22"/>
      <c r="F50" s="22"/>
      <c r="G50" s="22"/>
      <c r="H50" s="22"/>
      <c r="I50" s="22"/>
      <c r="J50" s="22"/>
    </row>
    <row r="51" spans="2:10" x14ac:dyDescent="0.25">
      <c r="B51" s="22"/>
      <c r="C51" s="22"/>
      <c r="D51" s="22"/>
      <c r="E51" s="22"/>
      <c r="F51" s="22"/>
      <c r="G51" s="22"/>
      <c r="H51" s="22"/>
      <c r="I51" s="22"/>
      <c r="J51" s="22"/>
    </row>
    <row r="52" spans="2:10" x14ac:dyDescent="0.25">
      <c r="B52" s="22"/>
      <c r="C52" s="22"/>
      <c r="D52" s="22"/>
      <c r="E52" s="22"/>
      <c r="F52" s="22"/>
      <c r="G52" s="22"/>
      <c r="H52" s="22"/>
      <c r="I52" s="22"/>
      <c r="J52" s="22"/>
    </row>
    <row r="53" spans="2:10" x14ac:dyDescent="0.25">
      <c r="B53" s="22"/>
      <c r="C53" s="22"/>
      <c r="D53" s="22"/>
      <c r="E53" s="22"/>
      <c r="F53" s="22"/>
      <c r="G53" s="22"/>
      <c r="H53" s="22"/>
      <c r="I53" s="22"/>
      <c r="J53" s="22"/>
    </row>
    <row r="54" spans="2:10" x14ac:dyDescent="0.25">
      <c r="B54" s="22"/>
      <c r="C54" s="22"/>
      <c r="D54" s="22"/>
      <c r="E54" s="22"/>
      <c r="F54" s="22"/>
      <c r="G54" s="22"/>
      <c r="H54" s="22"/>
      <c r="I54" s="22"/>
      <c r="J54" s="22"/>
    </row>
    <row r="55" spans="2:10" ht="21" customHeight="1" x14ac:dyDescent="0.25">
      <c r="B55" s="21" t="s">
        <v>32</v>
      </c>
      <c r="C55" s="21"/>
      <c r="D55" s="21"/>
      <c r="E55" s="21"/>
      <c r="F55" s="21"/>
      <c r="G55" s="21"/>
      <c r="H55" s="21"/>
      <c r="I55" s="21"/>
      <c r="J55" s="21"/>
    </row>
    <row r="56" spans="2:10" x14ac:dyDescent="0.25">
      <c r="B56" s="22"/>
      <c r="C56" s="22"/>
      <c r="D56" s="22"/>
      <c r="E56" s="22"/>
      <c r="F56" s="22"/>
      <c r="G56" s="22"/>
      <c r="H56" s="22"/>
      <c r="I56" s="22"/>
      <c r="J56" s="22"/>
    </row>
    <row r="57" spans="2:10" x14ac:dyDescent="0.25">
      <c r="B57" s="22"/>
      <c r="C57" s="22"/>
      <c r="D57" s="22"/>
      <c r="E57" s="22"/>
      <c r="F57" s="22"/>
      <c r="G57" s="22"/>
      <c r="H57" s="22"/>
      <c r="I57" s="22"/>
      <c r="J57" s="22"/>
    </row>
    <row r="58" spans="2:10" x14ac:dyDescent="0.25">
      <c r="B58" s="22"/>
      <c r="C58" s="22"/>
      <c r="D58" s="22"/>
      <c r="E58" s="22"/>
      <c r="F58" s="22"/>
      <c r="G58" s="22"/>
      <c r="H58" s="22"/>
      <c r="I58" s="22"/>
      <c r="J58" s="22"/>
    </row>
    <row r="59" spans="2:10" x14ac:dyDescent="0.25">
      <c r="B59" s="22"/>
      <c r="C59" s="22"/>
      <c r="D59" s="22"/>
      <c r="E59" s="22"/>
      <c r="F59" s="22"/>
      <c r="G59" s="22"/>
      <c r="H59" s="22"/>
      <c r="I59" s="22"/>
      <c r="J59" s="22"/>
    </row>
    <row r="60" spans="2:10" x14ac:dyDescent="0.25">
      <c r="B60" s="22"/>
      <c r="C60" s="22"/>
      <c r="D60" s="22"/>
      <c r="E60" s="22"/>
      <c r="F60" s="22"/>
      <c r="G60" s="22"/>
      <c r="H60" s="22"/>
      <c r="I60" s="22"/>
      <c r="J60" s="22"/>
    </row>
    <row r="61" spans="2:10" x14ac:dyDescent="0.25">
      <c r="B61" s="22"/>
      <c r="C61" s="22"/>
      <c r="D61" s="22"/>
      <c r="E61" s="22"/>
      <c r="F61" s="22"/>
      <c r="G61" s="22"/>
      <c r="H61" s="22"/>
      <c r="I61" s="22"/>
      <c r="J61" s="22"/>
    </row>
    <row r="62" spans="2:10" x14ac:dyDescent="0.25">
      <c r="B62" s="22"/>
      <c r="C62" s="22"/>
      <c r="D62" s="22"/>
      <c r="E62" s="22"/>
      <c r="F62" s="22"/>
      <c r="G62" s="22"/>
      <c r="H62" s="22"/>
      <c r="I62" s="22"/>
      <c r="J62" s="22"/>
    </row>
  </sheetData>
  <mergeCells count="34">
    <mergeCell ref="B2:J2"/>
    <mergeCell ref="B1:J1"/>
    <mergeCell ref="B18:J18"/>
    <mergeCell ref="B30:J30"/>
    <mergeCell ref="B19:C19"/>
    <mergeCell ref="B20:C20"/>
    <mergeCell ref="B21:C21"/>
    <mergeCell ref="B22:C22"/>
    <mergeCell ref="B23:C23"/>
    <mergeCell ref="I24:J24"/>
    <mergeCell ref="I25:J25"/>
    <mergeCell ref="I26:J26"/>
    <mergeCell ref="B28:C28"/>
    <mergeCell ref="B24:C24"/>
    <mergeCell ref="B25:C25"/>
    <mergeCell ref="B26:C26"/>
    <mergeCell ref="I19:J19"/>
    <mergeCell ref="I20:J20"/>
    <mergeCell ref="I21:J21"/>
    <mergeCell ref="I22:J22"/>
    <mergeCell ref="I23:J23"/>
    <mergeCell ref="B55:J55"/>
    <mergeCell ref="B56:J62"/>
    <mergeCell ref="I27:J27"/>
    <mergeCell ref="I28:J28"/>
    <mergeCell ref="I29:J29"/>
    <mergeCell ref="B29:C29"/>
    <mergeCell ref="B27:C27"/>
    <mergeCell ref="B43:G43"/>
    <mergeCell ref="B44:G54"/>
    <mergeCell ref="H43:J43"/>
    <mergeCell ref="H44:J54"/>
    <mergeCell ref="B31:J31"/>
    <mergeCell ref="B32:J42"/>
  </mergeCells>
  <conditionalFormatting sqref="D20:H29">
    <cfRule type="iconSet" priority="1">
      <iconSet showValue="0" reverse="1">
        <cfvo type="percent" val="0"/>
        <cfvo type="num" val="1" gte="0"/>
        <cfvo type="num" val="2" gte="0"/>
      </iconSet>
    </cfRule>
  </conditionalFormatting>
  <dataValidations count="1">
    <dataValidation type="list" allowBlank="1" showInputMessage="1" showErrorMessage="1" sqref="C20:C29" xr:uid="{00000000-0002-0000-0000-000000000000}">
      <formula1>$A$2:$A$11</formula1>
    </dataValidation>
  </dataValidations>
  <pageMargins left="0.7" right="0.7" top="0.75" bottom="0.75" header="0.3" footer="0.3"/>
  <pageSetup paperSize="9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Data!$A$2:$A$11</xm:f>
          </x14:formula1>
          <xm:sqref>B20:B30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2"/>
  <sheetViews>
    <sheetView tabSelected="1" workbookViewId="0">
      <selection activeCell="R13" sqref="R13"/>
    </sheetView>
  </sheetViews>
  <sheetFormatPr defaultRowHeight="15" x14ac:dyDescent="0.25"/>
  <cols>
    <col min="1" max="1" width="25.85546875" customWidth="1"/>
    <col min="2" max="2" width="11.5703125" customWidth="1"/>
    <col min="3" max="3" width="12.28515625" customWidth="1"/>
    <col min="4" max="4" width="9.140625" style="3"/>
    <col min="5" max="5" width="9.85546875" customWidth="1"/>
    <col min="6" max="6" width="9" customWidth="1"/>
    <col min="7" max="7" width="10.42578125" bestFit="1" customWidth="1"/>
    <col min="8" max="8" width="10.42578125" style="17" customWidth="1"/>
    <col min="9" max="11" width="5.42578125" bestFit="1" customWidth="1"/>
    <col min="14" max="14" width="10.140625" customWidth="1"/>
  </cols>
  <sheetData>
    <row r="1" spans="1:14" ht="45" x14ac:dyDescent="0.25">
      <c r="A1" s="15" t="s">
        <v>4</v>
      </c>
      <c r="B1" s="2" t="s">
        <v>1</v>
      </c>
      <c r="C1" s="2" t="s">
        <v>2</v>
      </c>
      <c r="D1" s="2" t="s">
        <v>3</v>
      </c>
      <c r="E1" s="14" t="s">
        <v>24</v>
      </c>
      <c r="F1" s="14" t="s">
        <v>25</v>
      </c>
      <c r="G1" s="14" t="s">
        <v>23</v>
      </c>
      <c r="H1" s="16" t="s">
        <v>26</v>
      </c>
      <c r="I1" s="18" t="s">
        <v>28</v>
      </c>
      <c r="J1" s="18" t="s">
        <v>29</v>
      </c>
      <c r="K1" s="18" t="s">
        <v>30</v>
      </c>
      <c r="L1" s="20" t="s">
        <v>34</v>
      </c>
      <c r="M1" s="20" t="s">
        <v>33</v>
      </c>
      <c r="N1" s="20" t="s">
        <v>35</v>
      </c>
    </row>
    <row r="2" spans="1:14" x14ac:dyDescent="0.25">
      <c r="A2" s="1" t="s">
        <v>5</v>
      </c>
      <c r="B2" s="6">
        <v>43123</v>
      </c>
      <c r="C2" s="6">
        <v>43273</v>
      </c>
      <c r="D2" s="4">
        <f t="shared" ref="D2:D4" si="0">C2-B2</f>
        <v>150</v>
      </c>
      <c r="E2" s="13">
        <v>500000</v>
      </c>
      <c r="F2" s="13">
        <v>230000</v>
      </c>
      <c r="G2" s="13">
        <f>E2-F2</f>
        <v>270000</v>
      </c>
      <c r="H2" s="12">
        <v>20</v>
      </c>
      <c r="I2" s="4">
        <v>5</v>
      </c>
      <c r="J2" s="4">
        <v>2</v>
      </c>
      <c r="K2" s="4">
        <v>1</v>
      </c>
      <c r="L2" s="1">
        <v>2</v>
      </c>
      <c r="M2" s="1">
        <v>2</v>
      </c>
      <c r="N2" s="1">
        <v>2</v>
      </c>
    </row>
    <row r="3" spans="1:14" x14ac:dyDescent="0.25">
      <c r="A3" s="1" t="s">
        <v>6</v>
      </c>
      <c r="B3" s="6">
        <v>43146</v>
      </c>
      <c r="C3" s="6">
        <v>43182</v>
      </c>
      <c r="D3" s="4">
        <f t="shared" si="0"/>
        <v>36</v>
      </c>
      <c r="E3" s="13">
        <v>760000</v>
      </c>
      <c r="F3" s="13">
        <v>345000</v>
      </c>
      <c r="G3" s="13">
        <f t="shared" ref="G3:G4" si="1">E3-F3</f>
        <v>415000</v>
      </c>
      <c r="H3" s="12">
        <v>15</v>
      </c>
      <c r="I3" s="4">
        <v>2</v>
      </c>
      <c r="J3" s="4">
        <v>1</v>
      </c>
      <c r="K3" s="4">
        <v>2</v>
      </c>
      <c r="L3" s="1">
        <v>3</v>
      </c>
      <c r="M3" s="1">
        <v>1</v>
      </c>
      <c r="N3" s="1">
        <v>3</v>
      </c>
    </row>
    <row r="4" spans="1:14" x14ac:dyDescent="0.25">
      <c r="A4" s="1" t="s">
        <v>7</v>
      </c>
      <c r="B4" s="6">
        <v>43214</v>
      </c>
      <c r="C4" s="6">
        <v>43245</v>
      </c>
      <c r="D4" s="4">
        <f t="shared" si="0"/>
        <v>31</v>
      </c>
      <c r="E4" s="13">
        <v>567777</v>
      </c>
      <c r="F4" s="13">
        <v>23000</v>
      </c>
      <c r="G4" s="13">
        <f t="shared" si="1"/>
        <v>544777</v>
      </c>
      <c r="H4" s="12">
        <v>23</v>
      </c>
      <c r="I4" s="4">
        <v>3</v>
      </c>
      <c r="J4" s="4">
        <v>1</v>
      </c>
      <c r="K4" s="4">
        <v>3</v>
      </c>
      <c r="L4" s="1">
        <v>2</v>
      </c>
      <c r="M4" s="1">
        <v>4</v>
      </c>
      <c r="N4" s="1"/>
    </row>
    <row r="5" spans="1:14" x14ac:dyDescent="0.25">
      <c r="A5" s="1"/>
      <c r="B5" s="6"/>
      <c r="C5" s="6"/>
      <c r="D5" s="4"/>
      <c r="E5" s="13"/>
      <c r="F5" s="13"/>
      <c r="G5" s="13"/>
      <c r="H5" s="12"/>
      <c r="I5" s="4"/>
      <c r="J5" s="4"/>
      <c r="K5" s="4"/>
      <c r="L5" s="1"/>
      <c r="M5" s="1"/>
      <c r="N5" s="1"/>
    </row>
    <row r="6" spans="1:14" x14ac:dyDescent="0.25">
      <c r="A6" s="1"/>
      <c r="B6" s="6"/>
      <c r="C6" s="6"/>
      <c r="D6" s="4"/>
      <c r="E6" s="13"/>
      <c r="F6" s="13"/>
      <c r="G6" s="13"/>
      <c r="H6" s="12"/>
      <c r="I6" s="4"/>
      <c r="J6" s="4"/>
      <c r="K6" s="4"/>
      <c r="L6" s="1"/>
      <c r="M6" s="1"/>
      <c r="N6" s="1"/>
    </row>
    <row r="7" spans="1:14" x14ac:dyDescent="0.25">
      <c r="A7" s="5"/>
      <c r="B7" s="7"/>
      <c r="C7" s="7"/>
      <c r="D7" s="4"/>
      <c r="E7" s="13"/>
      <c r="F7" s="13"/>
      <c r="G7" s="13"/>
      <c r="H7" s="12"/>
      <c r="I7" s="4"/>
      <c r="J7" s="4"/>
      <c r="K7" s="4"/>
      <c r="L7" s="1"/>
      <c r="M7" s="1"/>
      <c r="N7" s="1"/>
    </row>
    <row r="8" spans="1:14" x14ac:dyDescent="0.25">
      <c r="A8" s="5"/>
      <c r="B8" s="7"/>
      <c r="C8" s="7"/>
      <c r="D8" s="4"/>
      <c r="E8" s="13"/>
      <c r="F8" s="13"/>
      <c r="G8" s="13"/>
      <c r="H8" s="12"/>
      <c r="I8" s="4"/>
      <c r="J8" s="4"/>
      <c r="K8" s="4"/>
      <c r="L8" s="1"/>
      <c r="M8" s="1"/>
      <c r="N8" s="1"/>
    </row>
    <row r="9" spans="1:14" x14ac:dyDescent="0.25">
      <c r="A9" s="5"/>
      <c r="B9" s="6"/>
      <c r="C9" s="6"/>
      <c r="D9" s="4"/>
      <c r="E9" s="13"/>
      <c r="F9" s="13"/>
      <c r="G9" s="13"/>
      <c r="H9" s="12"/>
      <c r="I9" s="4"/>
      <c r="J9" s="4"/>
      <c r="K9" s="4"/>
      <c r="L9" s="1"/>
      <c r="M9" s="1"/>
      <c r="N9" s="1"/>
    </row>
    <row r="10" spans="1:14" x14ac:dyDescent="0.25">
      <c r="A10" s="5"/>
      <c r="B10" s="7"/>
      <c r="C10" s="7"/>
      <c r="D10" s="4"/>
      <c r="E10" s="13"/>
      <c r="F10" s="13"/>
      <c r="G10" s="13"/>
      <c r="H10" s="12"/>
      <c r="I10" s="4"/>
      <c r="J10" s="4"/>
      <c r="K10" s="4"/>
      <c r="L10" s="1"/>
      <c r="M10" s="1"/>
      <c r="N10" s="1"/>
    </row>
    <row r="11" spans="1:14" x14ac:dyDescent="0.25">
      <c r="A11" s="5"/>
      <c r="B11" s="7"/>
      <c r="C11" s="7"/>
      <c r="D11" s="4"/>
      <c r="E11" s="13"/>
      <c r="F11" s="13"/>
      <c r="G11" s="13"/>
      <c r="H11" s="12"/>
      <c r="I11" s="4"/>
      <c r="J11" s="4"/>
      <c r="K11" s="4"/>
      <c r="L11" s="1"/>
      <c r="M11" s="1"/>
      <c r="N11" s="1"/>
    </row>
    <row r="12" spans="1:14" x14ac:dyDescent="0.25">
      <c r="A12" s="8"/>
      <c r="I12" s="19">
        <f>SUM(I2:I11)</f>
        <v>10</v>
      </c>
      <c r="J12" s="19">
        <f t="shared" ref="J12:K12" si="2">SUM(J2:J11)</f>
        <v>4</v>
      </c>
      <c r="K12" s="19">
        <f t="shared" si="2"/>
        <v>6</v>
      </c>
      <c r="L12" s="19">
        <f t="shared" ref="L12" si="3">SUM(L2:L11)</f>
        <v>7</v>
      </c>
      <c r="M12" s="19">
        <f t="shared" ref="M12" si="4">SUM(M2:M11)</f>
        <v>7</v>
      </c>
      <c r="N12" s="19">
        <f t="shared" ref="N12" si="5">SUM(N2:N11)</f>
        <v>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Dashboard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putti</dc:creator>
  <cp:lastModifiedBy>Soumya Ghorpade</cp:lastModifiedBy>
  <cp:lastPrinted>2015-10-10T15:11:08Z</cp:lastPrinted>
  <dcterms:created xsi:type="dcterms:W3CDTF">2015-07-28T22:28:53Z</dcterms:created>
  <dcterms:modified xsi:type="dcterms:W3CDTF">2020-02-11T10:12:28Z</dcterms:modified>
</cp:coreProperties>
</file>