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Social Media Marketing Budget Template\Social Media Marketing Budget Template_Excel\"/>
    </mc:Choice>
  </mc:AlternateContent>
  <xr:revisionPtr revIDLastSave="0" documentId="13_ncr:1_{50A45305-B7FE-4053-AD00-88D6A2F446B1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0" i="1" l="1"/>
  <c r="B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30" i="1" s="1"/>
  <c r="D5" i="1"/>
  <c r="D4" i="1"/>
  <c r="D6" i="1" s="1"/>
</calcChain>
</file>

<file path=xl/sharedStrings.xml><?xml version="1.0" encoding="utf-8"?>
<sst xmlns="http://schemas.openxmlformats.org/spreadsheetml/2006/main" count="32" uniqueCount="32">
  <si>
    <t>Social Media Marketing Budget</t>
  </si>
  <si>
    <t>Company Name:</t>
  </si>
  <si>
    <t>Budget Amount:</t>
  </si>
  <si>
    <t>Employee ID:</t>
  </si>
  <si>
    <t>Actual Amount:</t>
  </si>
  <si>
    <t>Budgeted Date:</t>
  </si>
  <si>
    <t>Balance:</t>
  </si>
  <si>
    <t>Expenditure</t>
  </si>
  <si>
    <t>Category</t>
  </si>
  <si>
    <t>Budget</t>
  </si>
  <si>
    <t xml:space="preserve">Actual </t>
  </si>
  <si>
    <t>Variance</t>
  </si>
  <si>
    <t>Content Creation</t>
  </si>
  <si>
    <t>Staff Cost</t>
  </si>
  <si>
    <t>Social CRM Connector</t>
  </si>
  <si>
    <t>Social Media Listening</t>
  </si>
  <si>
    <t>Content Management</t>
  </si>
  <si>
    <t>Licensed Content</t>
  </si>
  <si>
    <t>Advertising</t>
  </si>
  <si>
    <t>Promotions</t>
  </si>
  <si>
    <t>Retainers</t>
  </si>
  <si>
    <t>Graphic Design</t>
  </si>
  <si>
    <t>Video Production</t>
  </si>
  <si>
    <t>Consulting Fee</t>
  </si>
  <si>
    <t>Microsite</t>
  </si>
  <si>
    <t>Campaigns</t>
  </si>
  <si>
    <t>Influencers</t>
  </si>
  <si>
    <t>Sponsored Posts</t>
  </si>
  <si>
    <t>Tools/Software</t>
  </si>
  <si>
    <t>Content Development</t>
  </si>
  <si>
    <t>Others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</si>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</sst>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$-F800]dddd\,\ mmmm\ dd\,\ yyyy"/>
  </numFmts>
  <fonts count="8">
    <font>
      <sz val="11"/>
      <color rgb="FF000000"/>
      <name val="Calibri"/>
    </font>
    <font>
      <b/>
      <sz val="28"/>
      <color rgb="FF2E75B5"/>
      <name val="Roboto"/>
    </font>
    <font>
      <sz val="11"/>
      <color rgb="FF000000"/>
      <name val="Roboto"/>
    </font>
    <font>
      <b/>
      <sz val="12"/>
      <color rgb="FF2E75B5"/>
      <name val="Roboto"/>
    </font>
    <font>
      <sz val="11"/>
      <color rgb="FFFFFFFF"/>
      <name val="Roboto"/>
    </font>
    <font>
      <b/>
      <sz val="16"/>
      <color rgb="FFFFFFFF"/>
      <name val="Roboto"/>
    </font>
    <font>
      <sz val="11"/>
      <name val="Calibri"/>
    </font>
    <font>
      <b/>
      <sz val="14"/>
      <color rgb="FF2E75B5"/>
      <name val="Roboto"/>
    </font>
  </fonts>
  <fills count="4">
    <fill>
      <patternFill patternType="none"/>
    </fill>
    <fill>
      <patternFill patternType="gray125"/>
    </fill>
    <fill>
      <patternFill patternType="solid">
        <fgColor rgb="FF2E75B5"/>
        <bgColor rgb="FF2E75B5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164" fontId="3" fillId="0" borderId="2" xfId="0" applyNumberFormat="1" applyFont="1" applyBorder="1" applyAlignment="1">
      <alignment horizontal="left" vertical="center"/>
    </xf>
    <xf numFmtId="165" fontId="2" fillId="0" borderId="0" xfId="0" applyNumberFormat="1" applyFont="1" applyAlignment="1">
      <alignment horizontal="left"/>
    </xf>
    <xf numFmtId="0" fontId="4" fillId="0" borderId="0" xfId="0" applyFont="1"/>
    <xf numFmtId="0" fontId="7" fillId="3" borderId="5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5" fillId="2" borderId="3" xfId="0" applyFont="1" applyFill="1" applyBorder="1" applyAlignment="1">
      <alignment horizontal="center" vertical="center"/>
    </xf>
    <xf numFmtId="0" fontId="6" fillId="0" borderId="2" xfId="0" applyFont="1" applyBorder="1"/>
    <xf numFmtId="0" fontId="6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         Category Wise	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5E3F-43D4-BD66-02C20214F9FF}"/>
              </c:ext>
            </c:extLst>
          </c:dPt>
          <c:dPt>
            <c:idx val="1"/>
            <c:bubble3D val="0"/>
            <c:spPr>
              <a:solidFill>
                <a:srgbClr val="DADDE1"/>
              </a:solidFill>
            </c:spPr>
            <c:extLst>
              <c:ext xmlns:c16="http://schemas.microsoft.com/office/drawing/2014/chart" uri="{C3380CC4-5D6E-409C-BE32-E72D297353CC}">
                <c16:uniqueId val="{00000003-5E3F-43D4-BD66-02C20214F9FF}"/>
              </c:ext>
            </c:extLst>
          </c:dPt>
          <c:dPt>
            <c:idx val="2"/>
            <c:bubble3D val="0"/>
            <c:spPr>
              <a:solidFill>
                <a:srgbClr val="B4BBC3"/>
              </a:solidFill>
            </c:spPr>
            <c:extLst>
              <c:ext xmlns:c16="http://schemas.microsoft.com/office/drawing/2014/chart" uri="{C3380CC4-5D6E-409C-BE32-E72D297353CC}">
                <c16:uniqueId val="{00000005-5E3F-43D4-BD66-02C20214F9FF}"/>
              </c:ext>
            </c:extLst>
          </c:dPt>
          <c:dPt>
            <c:idx val="3"/>
            <c:bubble3D val="0"/>
            <c:spPr>
              <a:solidFill>
                <a:srgbClr val="8F98A6"/>
              </a:solidFill>
            </c:spPr>
            <c:extLst>
              <c:ext xmlns:c16="http://schemas.microsoft.com/office/drawing/2014/chart" uri="{C3380CC4-5D6E-409C-BE32-E72D297353CC}">
                <c16:uniqueId val="{00000007-5E3F-43D4-BD66-02C20214F9FF}"/>
              </c:ext>
            </c:extLst>
          </c:dPt>
          <c:dPt>
            <c:idx val="4"/>
            <c:bubble3D val="0"/>
            <c:spPr>
              <a:solidFill>
                <a:srgbClr val="8F98A6"/>
              </a:solidFill>
            </c:spPr>
            <c:extLst>
              <c:ext xmlns:c16="http://schemas.microsoft.com/office/drawing/2014/chart" uri="{C3380CC4-5D6E-409C-BE32-E72D297353CC}">
                <c16:uniqueId val="{00000009-5E3F-43D4-BD66-02C20214F9FF}"/>
              </c:ext>
            </c:extLst>
          </c:dPt>
          <c:dPt>
            <c:idx val="5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B-5E3F-43D4-BD66-02C20214F9FF}"/>
              </c:ext>
            </c:extLst>
          </c:dPt>
          <c:dPt>
            <c:idx val="6"/>
            <c:bubble3D val="0"/>
            <c:spPr>
              <a:solidFill>
                <a:srgbClr val="2E4E6B"/>
              </a:solidFill>
            </c:spPr>
            <c:extLst>
              <c:ext xmlns:c16="http://schemas.microsoft.com/office/drawing/2014/chart" uri="{C3380CC4-5D6E-409C-BE32-E72D297353CC}">
                <c16:uniqueId val="{0000000D-5E3F-43D4-BD66-02C20214F9FF}"/>
              </c:ext>
            </c:extLst>
          </c:dPt>
          <c:dPt>
            <c:idx val="7"/>
            <c:bubble3D val="0"/>
            <c:spPr>
              <a:solidFill>
                <a:srgbClr val="4474A0"/>
              </a:solidFill>
            </c:spPr>
            <c:extLst>
              <c:ext xmlns:c16="http://schemas.microsoft.com/office/drawing/2014/chart" uri="{C3380CC4-5D6E-409C-BE32-E72D297353CC}">
                <c16:uniqueId val="{0000000F-5E3F-43D4-BD66-02C20214F9FF}"/>
              </c:ext>
            </c:extLst>
          </c:dPt>
          <c:dPt>
            <c:idx val="8"/>
            <c:bubble3D val="0"/>
            <c:spPr>
              <a:solidFill>
                <a:srgbClr val="9DC3E6"/>
              </a:solidFill>
            </c:spPr>
            <c:extLst>
              <c:ext xmlns:c16="http://schemas.microsoft.com/office/drawing/2014/chart" uri="{C3380CC4-5D6E-409C-BE32-E72D297353CC}">
                <c16:uniqueId val="{00000011-5E3F-43D4-BD66-02C20214F9FF}"/>
              </c:ext>
            </c:extLst>
          </c:dPt>
          <c:dPt>
            <c:idx val="9"/>
            <c:bubble3D val="0"/>
            <c:spPr>
              <a:solidFill>
                <a:srgbClr val="BDD7EE"/>
              </a:solidFill>
            </c:spPr>
            <c:extLst>
              <c:ext xmlns:c16="http://schemas.microsoft.com/office/drawing/2014/chart" uri="{C3380CC4-5D6E-409C-BE32-E72D297353CC}">
                <c16:uniqueId val="{00000013-5E3F-43D4-BD66-02C20214F9FF}"/>
              </c:ext>
            </c:extLst>
          </c:dPt>
          <c:dPt>
            <c:idx val="10"/>
            <c:bubble3D val="0"/>
            <c:spPr>
              <a:solidFill>
                <a:srgbClr val="DEEBF7"/>
              </a:solidFill>
            </c:spPr>
            <c:extLst>
              <c:ext xmlns:c16="http://schemas.microsoft.com/office/drawing/2014/chart" uri="{C3380CC4-5D6E-409C-BE32-E72D297353CC}">
                <c16:uniqueId val="{00000015-5E3F-43D4-BD66-02C20214F9FF}"/>
              </c:ext>
            </c:extLst>
          </c:dPt>
          <c:dPt>
            <c:idx val="11"/>
            <c:bubble3D val="0"/>
            <c:spPr>
              <a:solidFill>
                <a:srgbClr val="5B9BD5"/>
              </a:solidFill>
            </c:spPr>
            <c:extLst>
              <c:ext xmlns:c16="http://schemas.microsoft.com/office/drawing/2014/chart" uri="{C3380CC4-5D6E-409C-BE32-E72D297353CC}">
                <c16:uniqueId val="{00000017-5E3F-43D4-BD66-02C20214F9FF}"/>
              </c:ext>
            </c:extLst>
          </c:dPt>
          <c:dPt>
            <c:idx val="12"/>
            <c:bubble3D val="0"/>
            <c:spPr>
              <a:solidFill>
                <a:srgbClr val="4472C4"/>
              </a:solidFill>
            </c:spPr>
            <c:extLst>
              <c:ext xmlns:c16="http://schemas.microsoft.com/office/drawing/2014/chart" uri="{C3380CC4-5D6E-409C-BE32-E72D297353CC}">
                <c16:uniqueId val="{00000019-5E3F-43D4-BD66-02C20214F9FF}"/>
              </c:ext>
            </c:extLst>
          </c:dPt>
          <c:dPt>
            <c:idx val="13"/>
            <c:bubble3D val="0"/>
            <c:spPr>
              <a:solidFill>
                <a:srgbClr val="DAE3F3"/>
              </a:solidFill>
            </c:spPr>
            <c:extLst>
              <c:ext xmlns:c16="http://schemas.microsoft.com/office/drawing/2014/chart" uri="{C3380CC4-5D6E-409C-BE32-E72D297353CC}">
                <c16:uniqueId val="{0000001B-5E3F-43D4-BD66-02C20214F9FF}"/>
              </c:ext>
            </c:extLst>
          </c:dPt>
          <c:dPt>
            <c:idx val="14"/>
            <c:bubble3D val="0"/>
            <c:spPr>
              <a:solidFill>
                <a:srgbClr val="B4C7E7"/>
              </a:solidFill>
            </c:spPr>
            <c:extLst>
              <c:ext xmlns:c16="http://schemas.microsoft.com/office/drawing/2014/chart" uri="{C3380CC4-5D6E-409C-BE32-E72D297353CC}">
                <c16:uniqueId val="{0000001D-5E3F-43D4-BD66-02C20214F9FF}"/>
              </c:ext>
            </c:extLst>
          </c:dPt>
          <c:dPt>
            <c:idx val="15"/>
            <c:bubble3D val="0"/>
            <c:spPr>
              <a:solidFill>
                <a:srgbClr val="8FAADC"/>
              </a:solidFill>
            </c:spPr>
            <c:extLst>
              <c:ext xmlns:c16="http://schemas.microsoft.com/office/drawing/2014/chart" uri="{C3380CC4-5D6E-409C-BE32-E72D297353CC}">
                <c16:uniqueId val="{0000001F-5E3F-43D4-BD66-02C20214F9FF}"/>
              </c:ext>
            </c:extLst>
          </c:dPt>
          <c:dPt>
            <c:idx val="16"/>
            <c:bubble3D val="0"/>
            <c:spPr>
              <a:solidFill>
                <a:srgbClr val="335693"/>
              </a:solidFill>
            </c:spPr>
            <c:extLst>
              <c:ext xmlns:c16="http://schemas.microsoft.com/office/drawing/2014/chart" uri="{C3380CC4-5D6E-409C-BE32-E72D297353CC}">
                <c16:uniqueId val="{00000021-5E3F-43D4-BD66-02C20214F9FF}"/>
              </c:ext>
            </c:extLst>
          </c:dPt>
          <c:dPt>
            <c:idx val="17"/>
            <c:bubble3D val="0"/>
            <c:spPr>
              <a:solidFill>
                <a:srgbClr val="223962"/>
              </a:solidFill>
            </c:spPr>
            <c:extLst>
              <c:ext xmlns:c16="http://schemas.microsoft.com/office/drawing/2014/chart" uri="{C3380CC4-5D6E-409C-BE32-E72D297353CC}">
                <c16:uniqueId val="{00000023-5E3F-43D4-BD66-02C20214F9FF}"/>
              </c:ext>
            </c:extLst>
          </c:dPt>
          <c:dPt>
            <c:idx val="18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25-5E3F-43D4-BD66-02C20214F9FF}"/>
              </c:ext>
            </c:extLst>
          </c:dPt>
          <c:cat>
            <c:strRef>
              <c:f>Sheet1!$A$11:$A$29</c:f>
              <c:strCache>
                <c:ptCount val="19"/>
                <c:pt idx="0">
                  <c:v>Content Creation</c:v>
                </c:pt>
                <c:pt idx="1">
                  <c:v>Staff Cost</c:v>
                </c:pt>
                <c:pt idx="2">
                  <c:v>Social CRM Connector</c:v>
                </c:pt>
                <c:pt idx="3">
                  <c:v>Social Media Listening</c:v>
                </c:pt>
                <c:pt idx="4">
                  <c:v>Content Management</c:v>
                </c:pt>
                <c:pt idx="5">
                  <c:v>Licensed Content</c:v>
                </c:pt>
                <c:pt idx="6">
                  <c:v>Advertising</c:v>
                </c:pt>
                <c:pt idx="7">
                  <c:v>Promotions</c:v>
                </c:pt>
                <c:pt idx="8">
                  <c:v>Retainers</c:v>
                </c:pt>
                <c:pt idx="9">
                  <c:v>Graphic Design</c:v>
                </c:pt>
                <c:pt idx="10">
                  <c:v>Video Production</c:v>
                </c:pt>
                <c:pt idx="11">
                  <c:v>Consulting Fee</c:v>
                </c:pt>
                <c:pt idx="12">
                  <c:v>Microsite</c:v>
                </c:pt>
                <c:pt idx="13">
                  <c:v>Campaigns</c:v>
                </c:pt>
                <c:pt idx="14">
                  <c:v>Influencers</c:v>
                </c:pt>
                <c:pt idx="15">
                  <c:v>Sponsored Posts</c:v>
                </c:pt>
                <c:pt idx="16">
                  <c:v>Tools/Software</c:v>
                </c:pt>
                <c:pt idx="17">
                  <c:v>Content Development</c:v>
                </c:pt>
                <c:pt idx="18">
                  <c:v>Others</c:v>
                </c:pt>
              </c:strCache>
            </c:strRef>
          </c:cat>
          <c:val>
            <c:numRef>
              <c:f>Sheet1!$B$11:$B$29</c:f>
              <c:numCache>
                <c:formatCode>"$"#,##0.00</c:formatCode>
                <c:ptCount val="19"/>
                <c:pt idx="0">
                  <c:v>15000</c:v>
                </c:pt>
                <c:pt idx="1">
                  <c:v>10000</c:v>
                </c:pt>
                <c:pt idx="2">
                  <c:v>2500</c:v>
                </c:pt>
                <c:pt idx="3">
                  <c:v>5000</c:v>
                </c:pt>
                <c:pt idx="4">
                  <c:v>13000</c:v>
                </c:pt>
                <c:pt idx="5">
                  <c:v>11000</c:v>
                </c:pt>
                <c:pt idx="6">
                  <c:v>20000</c:v>
                </c:pt>
                <c:pt idx="7">
                  <c:v>16000</c:v>
                </c:pt>
                <c:pt idx="8">
                  <c:v>5000</c:v>
                </c:pt>
                <c:pt idx="9">
                  <c:v>16500</c:v>
                </c:pt>
                <c:pt idx="10">
                  <c:v>7500</c:v>
                </c:pt>
                <c:pt idx="11">
                  <c:v>8000</c:v>
                </c:pt>
                <c:pt idx="12">
                  <c:v>4000</c:v>
                </c:pt>
                <c:pt idx="13">
                  <c:v>1000</c:v>
                </c:pt>
                <c:pt idx="14">
                  <c:v>5000</c:v>
                </c:pt>
                <c:pt idx="15">
                  <c:v>3500</c:v>
                </c:pt>
                <c:pt idx="16">
                  <c:v>1500</c:v>
                </c:pt>
                <c:pt idx="17">
                  <c:v>8000</c:v>
                </c:pt>
                <c:pt idx="18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5E3F-43D4-BD66-02C20214F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</c:spPr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30</xdr:row>
      <xdr:rowOff>180975</xdr:rowOff>
    </xdr:from>
    <xdr:ext cx="5514975" cy="45910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0"/>
  <sheetViews>
    <sheetView tabSelected="1" view="pageLayout" topLeftCell="A31" zoomScaleNormal="100" workbookViewId="0">
      <selection sqref="A1:D1"/>
    </sheetView>
  </sheetViews>
  <sheetFormatPr defaultColWidth="14.453125" defaultRowHeight="15" customHeight="1"/>
  <cols>
    <col min="1" max="1" width="23" customWidth="1"/>
    <col min="2" max="2" width="21.54296875" customWidth="1"/>
    <col min="3" max="3" width="21.08984375" customWidth="1"/>
    <col min="4" max="4" width="21.453125" customWidth="1"/>
    <col min="5" max="26" width="8.7265625" customWidth="1"/>
  </cols>
  <sheetData>
    <row r="1" spans="1:4" ht="49.5" customHeight="1">
      <c r="A1" s="17" t="s">
        <v>0</v>
      </c>
      <c r="B1" s="18"/>
      <c r="C1" s="18"/>
      <c r="D1" s="18"/>
    </row>
    <row r="2" spans="1:4" ht="14.5">
      <c r="A2" s="1"/>
      <c r="B2" s="1"/>
      <c r="C2" s="1"/>
    </row>
    <row r="3" spans="1:4" ht="24.75" customHeight="1">
      <c r="A3" s="2"/>
      <c r="B3" s="2"/>
      <c r="C3" s="3"/>
      <c r="D3" s="3"/>
    </row>
    <row r="4" spans="1:4" ht="24.75" customHeight="1">
      <c r="A4" s="2" t="s">
        <v>1</v>
      </c>
      <c r="B4" s="4"/>
      <c r="C4" s="5" t="s">
        <v>2</v>
      </c>
      <c r="D4" s="6">
        <f>B30</f>
        <v>155500</v>
      </c>
    </row>
    <row r="5" spans="1:4" ht="24.75" customHeight="1">
      <c r="A5" s="2" t="s">
        <v>3</v>
      </c>
      <c r="B5" s="7"/>
      <c r="C5" s="5" t="s">
        <v>4</v>
      </c>
      <c r="D5" s="8">
        <f>C30</f>
        <v>157650</v>
      </c>
    </row>
    <row r="6" spans="1:4" ht="24.75" customHeight="1">
      <c r="A6" s="2" t="s">
        <v>5</v>
      </c>
      <c r="B6" s="7"/>
      <c r="C6" s="5" t="s">
        <v>6</v>
      </c>
      <c r="D6" s="8">
        <f>D4-D5</f>
        <v>-2150</v>
      </c>
    </row>
    <row r="7" spans="1:4" ht="24.75" customHeight="1">
      <c r="B7" s="9"/>
      <c r="C7" s="10"/>
      <c r="D7" s="3"/>
    </row>
    <row r="8" spans="1:4" ht="14.5">
      <c r="A8" s="3"/>
      <c r="B8" s="9"/>
      <c r="C8" s="10"/>
      <c r="D8" s="3"/>
    </row>
    <row r="9" spans="1:4" ht="34.5" customHeight="1">
      <c r="A9" s="19" t="s">
        <v>7</v>
      </c>
      <c r="B9" s="20"/>
      <c r="C9" s="20"/>
      <c r="D9" s="21"/>
    </row>
    <row r="10" spans="1:4" ht="24.75" customHeight="1">
      <c r="A10" s="11" t="s">
        <v>8</v>
      </c>
      <c r="B10" s="12" t="s">
        <v>9</v>
      </c>
      <c r="C10" s="12" t="s">
        <v>10</v>
      </c>
      <c r="D10" s="12" t="s">
        <v>11</v>
      </c>
    </row>
    <row r="11" spans="1:4" ht="30" customHeight="1">
      <c r="A11" s="13" t="s">
        <v>12</v>
      </c>
      <c r="B11" s="14">
        <v>15000</v>
      </c>
      <c r="C11" s="14">
        <v>14250</v>
      </c>
      <c r="D11" s="14">
        <f t="shared" ref="D11:D29" si="0">B11-C11</f>
        <v>750</v>
      </c>
    </row>
    <row r="12" spans="1:4" ht="30" customHeight="1">
      <c r="A12" s="13" t="s">
        <v>13</v>
      </c>
      <c r="B12" s="14">
        <v>10000</v>
      </c>
      <c r="C12" s="14">
        <v>12000</v>
      </c>
      <c r="D12" s="14">
        <f t="shared" si="0"/>
        <v>-2000</v>
      </c>
    </row>
    <row r="13" spans="1:4" ht="30" customHeight="1">
      <c r="A13" s="13" t="s">
        <v>14</v>
      </c>
      <c r="B13" s="14">
        <v>2500</v>
      </c>
      <c r="C13" s="14">
        <v>3000</v>
      </c>
      <c r="D13" s="14">
        <f t="shared" si="0"/>
        <v>-500</v>
      </c>
    </row>
    <row r="14" spans="1:4" ht="30" customHeight="1">
      <c r="A14" s="13" t="s">
        <v>15</v>
      </c>
      <c r="B14" s="14">
        <v>5000</v>
      </c>
      <c r="C14" s="14">
        <v>8220</v>
      </c>
      <c r="D14" s="14">
        <f t="shared" si="0"/>
        <v>-3220</v>
      </c>
    </row>
    <row r="15" spans="1:4" ht="30" customHeight="1">
      <c r="A15" s="13" t="s">
        <v>16</v>
      </c>
      <c r="B15" s="14">
        <v>13000</v>
      </c>
      <c r="C15" s="14">
        <v>12560</v>
      </c>
      <c r="D15" s="14">
        <f t="shared" si="0"/>
        <v>440</v>
      </c>
    </row>
    <row r="16" spans="1:4" ht="30" customHeight="1">
      <c r="A16" s="13" t="s">
        <v>17</v>
      </c>
      <c r="B16" s="14">
        <v>11000</v>
      </c>
      <c r="C16" s="14">
        <v>10500</v>
      </c>
      <c r="D16" s="14">
        <f t="shared" si="0"/>
        <v>500</v>
      </c>
    </row>
    <row r="17" spans="1:4" ht="30" customHeight="1">
      <c r="A17" s="13" t="s">
        <v>18</v>
      </c>
      <c r="B17" s="14">
        <v>20000</v>
      </c>
      <c r="C17" s="14">
        <v>18500</v>
      </c>
      <c r="D17" s="14">
        <f t="shared" si="0"/>
        <v>1500</v>
      </c>
    </row>
    <row r="18" spans="1:4" ht="30" customHeight="1">
      <c r="A18" s="13" t="s">
        <v>19</v>
      </c>
      <c r="B18" s="14">
        <v>16000</v>
      </c>
      <c r="C18" s="14">
        <v>15000</v>
      </c>
      <c r="D18" s="14">
        <f t="shared" si="0"/>
        <v>1000</v>
      </c>
    </row>
    <row r="19" spans="1:4" ht="30" customHeight="1">
      <c r="A19" s="13" t="s">
        <v>20</v>
      </c>
      <c r="B19" s="14">
        <v>5000</v>
      </c>
      <c r="C19" s="14">
        <v>5000</v>
      </c>
      <c r="D19" s="14">
        <f t="shared" si="0"/>
        <v>0</v>
      </c>
    </row>
    <row r="20" spans="1:4" ht="30" customHeight="1">
      <c r="A20" s="13" t="s">
        <v>21</v>
      </c>
      <c r="B20" s="14">
        <v>16500</v>
      </c>
      <c r="C20" s="14">
        <v>16000</v>
      </c>
      <c r="D20" s="14">
        <f t="shared" si="0"/>
        <v>500</v>
      </c>
    </row>
    <row r="21" spans="1:4" ht="30" customHeight="1">
      <c r="A21" s="13" t="s">
        <v>22</v>
      </c>
      <c r="B21" s="14">
        <v>7500</v>
      </c>
      <c r="C21" s="14">
        <v>7000</v>
      </c>
      <c r="D21" s="14">
        <f t="shared" si="0"/>
        <v>500</v>
      </c>
    </row>
    <row r="22" spans="1:4" ht="30" customHeight="1">
      <c r="A22" s="13" t="s">
        <v>23</v>
      </c>
      <c r="B22" s="14">
        <v>8000</v>
      </c>
      <c r="C22" s="14">
        <v>9200</v>
      </c>
      <c r="D22" s="14">
        <f t="shared" si="0"/>
        <v>-1200</v>
      </c>
    </row>
    <row r="23" spans="1:4" ht="30" customHeight="1">
      <c r="A23" s="13" t="s">
        <v>24</v>
      </c>
      <c r="B23" s="14">
        <v>4000</v>
      </c>
      <c r="C23" s="14">
        <v>3200</v>
      </c>
      <c r="D23" s="14">
        <f t="shared" si="0"/>
        <v>800</v>
      </c>
    </row>
    <row r="24" spans="1:4" ht="30" customHeight="1">
      <c r="A24" s="13" t="s">
        <v>25</v>
      </c>
      <c r="B24" s="14">
        <v>1000</v>
      </c>
      <c r="C24" s="14">
        <v>2800</v>
      </c>
      <c r="D24" s="14">
        <f t="shared" si="0"/>
        <v>-1800</v>
      </c>
    </row>
    <row r="25" spans="1:4" ht="30" customHeight="1">
      <c r="A25" s="13" t="s">
        <v>26</v>
      </c>
      <c r="B25" s="14">
        <v>5000</v>
      </c>
      <c r="C25" s="14">
        <v>4600</v>
      </c>
      <c r="D25" s="14">
        <f t="shared" si="0"/>
        <v>400</v>
      </c>
    </row>
    <row r="26" spans="1:4" ht="30" customHeight="1">
      <c r="A26" s="13" t="s">
        <v>27</v>
      </c>
      <c r="B26" s="14">
        <v>3500</v>
      </c>
      <c r="C26" s="14">
        <v>3000</v>
      </c>
      <c r="D26" s="14">
        <f t="shared" si="0"/>
        <v>500</v>
      </c>
    </row>
    <row r="27" spans="1:4" ht="30" customHeight="1">
      <c r="A27" s="13" t="s">
        <v>28</v>
      </c>
      <c r="B27" s="14">
        <v>1500</v>
      </c>
      <c r="C27" s="14">
        <v>1520</v>
      </c>
      <c r="D27" s="14">
        <f t="shared" si="0"/>
        <v>-20</v>
      </c>
    </row>
    <row r="28" spans="1:4" ht="30" customHeight="1">
      <c r="A28" s="13" t="s">
        <v>29</v>
      </c>
      <c r="B28" s="14">
        <v>8000</v>
      </c>
      <c r="C28" s="14">
        <v>8300</v>
      </c>
      <c r="D28" s="14">
        <f t="shared" si="0"/>
        <v>-300</v>
      </c>
    </row>
    <row r="29" spans="1:4" ht="30" customHeight="1">
      <c r="A29" s="13" t="s">
        <v>30</v>
      </c>
      <c r="B29" s="14">
        <v>3000</v>
      </c>
      <c r="C29" s="14">
        <v>3000</v>
      </c>
      <c r="D29" s="14">
        <f t="shared" si="0"/>
        <v>0</v>
      </c>
    </row>
    <row r="30" spans="1:4" ht="30" customHeight="1">
      <c r="A30" s="15" t="s">
        <v>31</v>
      </c>
      <c r="B30" s="16">
        <f t="shared" ref="B30:D30" si="1">SUM(B11:B29)</f>
        <v>155500</v>
      </c>
      <c r="C30" s="16">
        <f t="shared" si="1"/>
        <v>157650</v>
      </c>
      <c r="D30" s="16">
        <f t="shared" si="1"/>
        <v>-2150</v>
      </c>
    </row>
    <row r="31" spans="1:4" ht="15.75" customHeight="1"/>
    <row r="32" spans="1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D1"/>
    <mergeCell ref="A9:D9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2022-04-06T04:26:10Z</dcterms:modified>
</cp:coreProperties>
</file>