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Human Resource Templates\"/>
    </mc:Choice>
  </mc:AlternateContent>
  <bookViews>
    <workbookView xWindow="-105" yWindow="-105" windowWidth="23250" windowHeight="12720"/>
  </bookViews>
  <sheets>
    <sheet name="One Table" sheetId="2" r:id="rId1"/>
    <sheet name="Setup" sheetId="3" r:id="rId2"/>
    <sheet name="Copyright-2" sheetId="9" state="hidden" r:id="rId3"/>
  </sheets>
  <definedNames>
    <definedName name="CodeList">'One Table'!$D$33:$D$35</definedName>
    <definedName name="MonthName">Setup!$C$5:$C$16</definedName>
    <definedName name="MonthNo">Setup!$B$5:$B$16</definedName>
    <definedName name="Nonworkingday">Setup!$H$6:$H$26</definedName>
    <definedName name="Satu">Setup!$D$5</definedName>
    <definedName name="Sund">Setup!$D$6</definedName>
  </definedNames>
  <calcPr calcId="191029"/>
</workbook>
</file>

<file path=xl/calcChain.xml><?xml version="1.0" encoding="utf-8"?>
<calcChain xmlns="http://schemas.openxmlformats.org/spreadsheetml/2006/main">
  <c r="D6" i="3" l="1"/>
  <c r="D5" i="3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A3" i="2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AC5" i="2" s="1"/>
  <c r="AD5" i="2" s="1"/>
  <c r="AE5" i="2" s="1"/>
  <c r="AF5" i="2" s="1"/>
  <c r="AG5" i="2" s="1"/>
  <c r="AG6" i="2" l="1"/>
  <c r="AH5" i="2"/>
  <c r="AI5" i="2" s="1"/>
  <c r="H6" i="2"/>
  <c r="L6" i="2"/>
  <c r="P6" i="2"/>
  <c r="T6" i="2"/>
  <c r="X6" i="2"/>
  <c r="AB6" i="2"/>
  <c r="AF6" i="2"/>
  <c r="G6" i="2"/>
  <c r="K6" i="2"/>
  <c r="O6" i="2"/>
  <c r="S6" i="2"/>
  <c r="W6" i="2"/>
  <c r="AA6" i="2"/>
  <c r="AE6" i="2"/>
  <c r="E6" i="2"/>
  <c r="I6" i="2"/>
  <c r="M6" i="2"/>
  <c r="Q6" i="2"/>
  <c r="U6" i="2"/>
  <c r="Y6" i="2"/>
  <c r="AC6" i="2"/>
  <c r="F6" i="2"/>
  <c r="J6" i="2"/>
  <c r="N6" i="2"/>
  <c r="R6" i="2"/>
  <c r="V6" i="2"/>
  <c r="Z6" i="2"/>
  <c r="AD6" i="2"/>
  <c r="AI6" i="2" l="1"/>
  <c r="AH6" i="2"/>
</calcChain>
</file>

<file path=xl/sharedStrings.xml><?xml version="1.0" encoding="utf-8"?>
<sst xmlns="http://schemas.openxmlformats.org/spreadsheetml/2006/main" count="87" uniqueCount="60">
  <si>
    <t>X</t>
  </si>
  <si>
    <t>EMPLOYEE SCHEDULE</t>
  </si>
  <si>
    <t>No</t>
  </si>
  <si>
    <t>January</t>
  </si>
  <si>
    <t>John Doe 1</t>
  </si>
  <si>
    <t>John Doe 2</t>
  </si>
  <si>
    <t>John Doe 3</t>
  </si>
  <si>
    <t>John Doe 4</t>
  </si>
  <si>
    <t>John Doe 5</t>
  </si>
  <si>
    <t>John Doe 6</t>
  </si>
  <si>
    <t>John Doe 7</t>
  </si>
  <si>
    <t>John Doe 8</t>
  </si>
  <si>
    <t>John Doe 9</t>
  </si>
  <si>
    <t>John Doe 10</t>
  </si>
  <si>
    <t>John Doe 11</t>
  </si>
  <si>
    <t>John Doe 12</t>
  </si>
  <si>
    <t>John Doe 13</t>
  </si>
  <si>
    <t>John Doe 14</t>
  </si>
  <si>
    <t>John Doe 15</t>
  </si>
  <si>
    <t>John Doe 16</t>
  </si>
  <si>
    <t>John Doe 17</t>
  </si>
  <si>
    <t>John Doe 18</t>
  </si>
  <si>
    <t>John Doe 19</t>
  </si>
  <si>
    <t>John Doe 20</t>
  </si>
  <si>
    <t>John Doe 21</t>
  </si>
  <si>
    <t>John Doe 22</t>
  </si>
  <si>
    <t>John Doe 23</t>
  </si>
  <si>
    <t>John Doe 24</t>
  </si>
  <si>
    <t>John Doe 25</t>
  </si>
  <si>
    <t>Employee</t>
  </si>
  <si>
    <t>ID</t>
  </si>
  <si>
    <t>Name</t>
  </si>
  <si>
    <t>Month</t>
  </si>
  <si>
    <t>Year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</si>
  <si>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</si>
  <si>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</si>
  <si>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</si>
  <si>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</si>
  <si>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</si>
  <si>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</si>
  <si>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</si>
  <si>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</si>
  <si>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</si>
  <si>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</si>
  <si>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</si>
  <si>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 Name</t>
  </si>
  <si>
    <t>SETUP</t>
  </si>
  <si>
    <t>Saturday</t>
  </si>
  <si>
    <t>Sunday</t>
  </si>
  <si>
    <t>On</t>
  </si>
  <si>
    <t>Other Non Working Day</t>
  </si>
  <si>
    <t>Date</t>
  </si>
  <si>
    <t>Description</t>
  </si>
  <si>
    <t>Weekend Non Working Day</t>
  </si>
  <si>
    <t>D</t>
  </si>
  <si>
    <t>N</t>
  </si>
  <si>
    <t>Off</t>
  </si>
  <si>
    <t>No of Employee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</si>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</sst>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"/>
    <numFmt numFmtId="165" formatCode="mm/dd/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/>
    <xf numFmtId="0" fontId="6" fillId="0" borderId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5" xfId="0" applyFont="1" applyBorder="1" applyAlignment="1"/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165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7" fillId="0" borderId="0" xfId="1" applyFont="1"/>
    <xf numFmtId="0" fontId="8" fillId="0" borderId="0" xfId="1" applyFont="1"/>
    <xf numFmtId="0" fontId="10" fillId="0" borderId="0" xfId="2" applyFont="1"/>
    <xf numFmtId="0" fontId="6" fillId="0" borderId="0" xfId="1"/>
    <xf numFmtId="0" fontId="7" fillId="0" borderId="0" xfId="1" applyFont="1" applyAlignment="1"/>
    <xf numFmtId="0" fontId="11" fillId="0" borderId="0" xfId="2" applyFont="1" applyAlignment="1"/>
    <xf numFmtId="0" fontId="1" fillId="0" borderId="5" xfId="0" applyFont="1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vertical="center"/>
    </xf>
    <xf numFmtId="0" fontId="7" fillId="0" borderId="0" xfId="1" applyFont="1" applyAlignment="1">
      <alignment horizontal="left"/>
    </xf>
    <xf numFmtId="0" fontId="11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7">
    <dxf>
      <font>
        <color rgb="FFFF0000"/>
      </font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rgb="FF0070C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showGridLines="0" tabSelected="1" view="pageLayout" zoomScaleNormal="100" workbookViewId="0">
      <selection activeCell="A37" sqref="A37"/>
    </sheetView>
  </sheetViews>
  <sheetFormatPr defaultColWidth="8.5703125" defaultRowHeight="15" x14ac:dyDescent="0.25"/>
  <cols>
    <col min="1" max="1" width="3.28515625" style="1" customWidth="1"/>
    <col min="2" max="2" width="7.140625" style="1" customWidth="1"/>
    <col min="3" max="3" width="17.42578125" style="1" customWidth="1"/>
    <col min="4" max="35" width="3.28515625" style="1" customWidth="1"/>
    <col min="36" max="16384" width="8.5703125" style="1"/>
  </cols>
  <sheetData>
    <row r="1" spans="1:35" ht="23.25" x14ac:dyDescent="0.25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</row>
    <row r="2" spans="1:35" ht="7.15" customHeight="1" x14ac:dyDescent="0.25"/>
    <row r="3" spans="1:35" x14ac:dyDescent="0.25">
      <c r="A3" s="20">
        <f>INDEX(MonthNo,MATCH(C3,MonthName,0),0)</f>
        <v>1</v>
      </c>
      <c r="B3" s="10" t="s">
        <v>32</v>
      </c>
      <c r="C3" s="22" t="s">
        <v>3</v>
      </c>
      <c r="D3" s="21"/>
      <c r="E3" s="29" t="s">
        <v>33</v>
      </c>
      <c r="F3" s="29"/>
      <c r="G3" s="29"/>
      <c r="H3" s="29"/>
      <c r="I3" s="29">
        <v>2021</v>
      </c>
      <c r="J3" s="29"/>
      <c r="K3" s="29"/>
      <c r="L3" s="29"/>
      <c r="M3" s="29"/>
    </row>
    <row r="4" spans="1:35" ht="13.9" customHeight="1" x14ac:dyDescent="0.25">
      <c r="C4" s="2"/>
      <c r="D4" s="2"/>
    </row>
    <row r="5" spans="1:35" s="3" customFormat="1" x14ac:dyDescent="0.25">
      <c r="A5" s="32" t="s">
        <v>2</v>
      </c>
      <c r="B5" s="36" t="s">
        <v>29</v>
      </c>
      <c r="C5" s="37"/>
      <c r="D5" s="38"/>
      <c r="E5" s="12">
        <f>DATE(I3,A3,1)</f>
        <v>44197</v>
      </c>
      <c r="F5" s="12">
        <f>E5+1</f>
        <v>44198</v>
      </c>
      <c r="G5" s="12">
        <f t="shared" ref="G5:AF5" si="0">F5+1</f>
        <v>44199</v>
      </c>
      <c r="H5" s="12">
        <f t="shared" si="0"/>
        <v>44200</v>
      </c>
      <c r="I5" s="12">
        <f t="shared" si="0"/>
        <v>44201</v>
      </c>
      <c r="J5" s="12">
        <f t="shared" si="0"/>
        <v>44202</v>
      </c>
      <c r="K5" s="12">
        <f t="shared" si="0"/>
        <v>44203</v>
      </c>
      <c r="L5" s="12">
        <f t="shared" si="0"/>
        <v>44204</v>
      </c>
      <c r="M5" s="12">
        <f t="shared" si="0"/>
        <v>44205</v>
      </c>
      <c r="N5" s="12">
        <f t="shared" si="0"/>
        <v>44206</v>
      </c>
      <c r="O5" s="12">
        <f t="shared" si="0"/>
        <v>44207</v>
      </c>
      <c r="P5" s="12">
        <f t="shared" si="0"/>
        <v>44208</v>
      </c>
      <c r="Q5" s="12">
        <f t="shared" si="0"/>
        <v>44209</v>
      </c>
      <c r="R5" s="12">
        <f t="shared" si="0"/>
        <v>44210</v>
      </c>
      <c r="S5" s="12">
        <f t="shared" si="0"/>
        <v>44211</v>
      </c>
      <c r="T5" s="12">
        <f t="shared" si="0"/>
        <v>44212</v>
      </c>
      <c r="U5" s="12">
        <f t="shared" si="0"/>
        <v>44213</v>
      </c>
      <c r="V5" s="12">
        <f t="shared" si="0"/>
        <v>44214</v>
      </c>
      <c r="W5" s="12">
        <f t="shared" si="0"/>
        <v>44215</v>
      </c>
      <c r="X5" s="12">
        <f t="shared" si="0"/>
        <v>44216</v>
      </c>
      <c r="Y5" s="12">
        <f t="shared" si="0"/>
        <v>44217</v>
      </c>
      <c r="Z5" s="12">
        <f t="shared" si="0"/>
        <v>44218</v>
      </c>
      <c r="AA5" s="12">
        <f t="shared" si="0"/>
        <v>44219</v>
      </c>
      <c r="AB5" s="12">
        <f t="shared" si="0"/>
        <v>44220</v>
      </c>
      <c r="AC5" s="12">
        <f t="shared" si="0"/>
        <v>44221</v>
      </c>
      <c r="AD5" s="12">
        <f t="shared" si="0"/>
        <v>44222</v>
      </c>
      <c r="AE5" s="12">
        <f t="shared" si="0"/>
        <v>44223</v>
      </c>
      <c r="AF5" s="12">
        <f t="shared" si="0"/>
        <v>44224</v>
      </c>
      <c r="AG5" s="12">
        <f>IF(MONTH(AF5)&lt;&gt;MONTH(AF5+1),"",AF5+1)</f>
        <v>44225</v>
      </c>
      <c r="AH5" s="12">
        <f>IF(AG5="","",IF(MONTH(AG5)&lt;&gt;MONTH(AG5+1),"",AG5+1))</f>
        <v>44226</v>
      </c>
      <c r="AI5" s="12">
        <f>IF(AH5="","",IF(MONTH(AH5)&lt;&gt;MONTH(AH5+1),"",AH5+1))</f>
        <v>44227</v>
      </c>
    </row>
    <row r="6" spans="1:35" x14ac:dyDescent="0.25">
      <c r="A6" s="33"/>
      <c r="B6" s="13" t="s">
        <v>30</v>
      </c>
      <c r="C6" s="34" t="s">
        <v>31</v>
      </c>
      <c r="D6" s="35"/>
      <c r="E6" s="12" t="str">
        <f>LEFT(TEXT(E5,"ddd"),1)</f>
        <v>F</v>
      </c>
      <c r="F6" s="12" t="str">
        <f t="shared" ref="F6:AI6" si="1">LEFT(TEXT(F5,"ddd"),1)</f>
        <v>S</v>
      </c>
      <c r="G6" s="12" t="str">
        <f t="shared" si="1"/>
        <v>S</v>
      </c>
      <c r="H6" s="12" t="str">
        <f t="shared" si="1"/>
        <v>M</v>
      </c>
      <c r="I6" s="12" t="str">
        <f t="shared" si="1"/>
        <v>T</v>
      </c>
      <c r="J6" s="12" t="str">
        <f t="shared" si="1"/>
        <v>W</v>
      </c>
      <c r="K6" s="12" t="str">
        <f t="shared" si="1"/>
        <v>T</v>
      </c>
      <c r="L6" s="12" t="str">
        <f t="shared" si="1"/>
        <v>F</v>
      </c>
      <c r="M6" s="12" t="str">
        <f t="shared" si="1"/>
        <v>S</v>
      </c>
      <c r="N6" s="12" t="str">
        <f t="shared" si="1"/>
        <v>S</v>
      </c>
      <c r="O6" s="12" t="str">
        <f t="shared" si="1"/>
        <v>M</v>
      </c>
      <c r="P6" s="12" t="str">
        <f t="shared" si="1"/>
        <v>T</v>
      </c>
      <c r="Q6" s="12" t="str">
        <f t="shared" si="1"/>
        <v>W</v>
      </c>
      <c r="R6" s="12" t="str">
        <f t="shared" si="1"/>
        <v>T</v>
      </c>
      <c r="S6" s="12" t="str">
        <f t="shared" si="1"/>
        <v>F</v>
      </c>
      <c r="T6" s="12" t="str">
        <f t="shared" si="1"/>
        <v>S</v>
      </c>
      <c r="U6" s="12" t="str">
        <f t="shared" si="1"/>
        <v>S</v>
      </c>
      <c r="V6" s="12" t="str">
        <f t="shared" si="1"/>
        <v>M</v>
      </c>
      <c r="W6" s="12" t="str">
        <f t="shared" si="1"/>
        <v>T</v>
      </c>
      <c r="X6" s="12" t="str">
        <f t="shared" si="1"/>
        <v>W</v>
      </c>
      <c r="Y6" s="12" t="str">
        <f t="shared" si="1"/>
        <v>T</v>
      </c>
      <c r="Z6" s="12" t="str">
        <f t="shared" si="1"/>
        <v>F</v>
      </c>
      <c r="AA6" s="12" t="str">
        <f t="shared" si="1"/>
        <v>S</v>
      </c>
      <c r="AB6" s="12" t="str">
        <f t="shared" si="1"/>
        <v>S</v>
      </c>
      <c r="AC6" s="12" t="str">
        <f t="shared" si="1"/>
        <v>M</v>
      </c>
      <c r="AD6" s="12" t="str">
        <f t="shared" si="1"/>
        <v>T</v>
      </c>
      <c r="AE6" s="12" t="str">
        <f t="shared" si="1"/>
        <v>W</v>
      </c>
      <c r="AF6" s="12" t="str">
        <f t="shared" si="1"/>
        <v>T</v>
      </c>
      <c r="AG6" s="12" t="str">
        <f t="shared" si="1"/>
        <v>F</v>
      </c>
      <c r="AH6" s="12" t="str">
        <f t="shared" si="1"/>
        <v>S</v>
      </c>
      <c r="AI6" s="12" t="str">
        <f t="shared" si="1"/>
        <v>S</v>
      </c>
    </row>
    <row r="7" spans="1:35" x14ac:dyDescent="0.25">
      <c r="A7" s="11">
        <v>1</v>
      </c>
      <c r="B7" s="4"/>
      <c r="C7" s="30" t="s">
        <v>4</v>
      </c>
      <c r="D7" s="31"/>
      <c r="E7" s="11" t="s">
        <v>54</v>
      </c>
      <c r="F7" s="11" t="s">
        <v>54</v>
      </c>
      <c r="G7" s="11" t="s">
        <v>54</v>
      </c>
      <c r="H7" s="11" t="s">
        <v>55</v>
      </c>
      <c r="I7" s="11" t="s">
        <v>55</v>
      </c>
      <c r="J7" s="11" t="s">
        <v>55</v>
      </c>
      <c r="K7" s="11" t="s">
        <v>0</v>
      </c>
      <c r="L7" s="11" t="s">
        <v>0</v>
      </c>
      <c r="M7" s="11" t="s">
        <v>0</v>
      </c>
      <c r="N7" s="11" t="s">
        <v>54</v>
      </c>
      <c r="O7" s="11" t="s">
        <v>54</v>
      </c>
      <c r="P7" s="11" t="s">
        <v>54</v>
      </c>
      <c r="Q7" s="11" t="s">
        <v>54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x14ac:dyDescent="0.25">
      <c r="A8" s="11">
        <v>2</v>
      </c>
      <c r="B8" s="4"/>
      <c r="C8" s="30" t="s">
        <v>5</v>
      </c>
      <c r="D8" s="31"/>
      <c r="E8" s="11" t="s">
        <v>54</v>
      </c>
      <c r="F8" s="11" t="s">
        <v>54</v>
      </c>
      <c r="G8" s="11" t="s">
        <v>54</v>
      </c>
      <c r="H8" s="11" t="s">
        <v>55</v>
      </c>
      <c r="I8" s="11" t="s">
        <v>55</v>
      </c>
      <c r="J8" s="11" t="s">
        <v>55</v>
      </c>
      <c r="K8" s="11" t="s">
        <v>0</v>
      </c>
      <c r="L8" s="11" t="s">
        <v>0</v>
      </c>
      <c r="M8" s="11" t="s">
        <v>0</v>
      </c>
      <c r="N8" s="11" t="s">
        <v>54</v>
      </c>
      <c r="O8" s="11" t="s">
        <v>54</v>
      </c>
      <c r="P8" s="11" t="s">
        <v>54</v>
      </c>
      <c r="Q8" s="11" t="s">
        <v>54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x14ac:dyDescent="0.25">
      <c r="A9" s="11">
        <v>3</v>
      </c>
      <c r="B9" s="4"/>
      <c r="C9" s="30" t="s">
        <v>6</v>
      </c>
      <c r="D9" s="3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35" x14ac:dyDescent="0.25">
      <c r="A10" s="11">
        <v>4</v>
      </c>
      <c r="B10" s="4"/>
      <c r="C10" s="30" t="s">
        <v>7</v>
      </c>
      <c r="D10" s="3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x14ac:dyDescent="0.25">
      <c r="A11" s="11">
        <v>5</v>
      </c>
      <c r="B11" s="4"/>
      <c r="C11" s="30" t="s">
        <v>8</v>
      </c>
      <c r="D11" s="3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x14ac:dyDescent="0.25">
      <c r="A12" s="11">
        <v>6</v>
      </c>
      <c r="B12" s="4"/>
      <c r="C12" s="30" t="s">
        <v>9</v>
      </c>
      <c r="D12" s="3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x14ac:dyDescent="0.25">
      <c r="A13" s="11">
        <v>7</v>
      </c>
      <c r="B13" s="4"/>
      <c r="C13" s="30" t="s">
        <v>10</v>
      </c>
      <c r="D13" s="3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x14ac:dyDescent="0.25">
      <c r="A14" s="11">
        <v>8</v>
      </c>
      <c r="B14" s="4"/>
      <c r="C14" s="30" t="s">
        <v>11</v>
      </c>
      <c r="D14" s="3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35" x14ac:dyDescent="0.25">
      <c r="A15" s="11">
        <v>9</v>
      </c>
      <c r="B15" s="4"/>
      <c r="C15" s="30" t="s">
        <v>12</v>
      </c>
      <c r="D15" s="3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</row>
    <row r="16" spans="1:35" x14ac:dyDescent="0.25">
      <c r="A16" s="11">
        <v>10</v>
      </c>
      <c r="B16" s="4"/>
      <c r="C16" s="30" t="s">
        <v>13</v>
      </c>
      <c r="D16" s="3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</row>
    <row r="17" spans="1:35" x14ac:dyDescent="0.25">
      <c r="A17" s="11">
        <v>11</v>
      </c>
      <c r="B17" s="4"/>
      <c r="C17" s="30" t="s">
        <v>14</v>
      </c>
      <c r="D17" s="3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</row>
    <row r="18" spans="1:35" x14ac:dyDescent="0.25">
      <c r="A18" s="11">
        <v>12</v>
      </c>
      <c r="B18" s="4"/>
      <c r="C18" s="30" t="s">
        <v>15</v>
      </c>
      <c r="D18" s="3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</row>
    <row r="19" spans="1:35" x14ac:dyDescent="0.25">
      <c r="A19" s="11">
        <v>13</v>
      </c>
      <c r="B19" s="4"/>
      <c r="C19" s="30" t="s">
        <v>16</v>
      </c>
      <c r="D19" s="3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</row>
    <row r="20" spans="1:35" x14ac:dyDescent="0.25">
      <c r="A20" s="11">
        <v>14</v>
      </c>
      <c r="B20" s="4"/>
      <c r="C20" s="30" t="s">
        <v>17</v>
      </c>
      <c r="D20" s="3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x14ac:dyDescent="0.25">
      <c r="A21" s="11">
        <v>15</v>
      </c>
      <c r="B21" s="4"/>
      <c r="C21" s="30" t="s">
        <v>18</v>
      </c>
      <c r="D21" s="3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</row>
    <row r="22" spans="1:35" x14ac:dyDescent="0.25">
      <c r="A22" s="11">
        <v>16</v>
      </c>
      <c r="B22" s="4"/>
      <c r="C22" s="30" t="s">
        <v>19</v>
      </c>
      <c r="D22" s="3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</row>
    <row r="23" spans="1:35" x14ac:dyDescent="0.25">
      <c r="A23" s="11">
        <v>17</v>
      </c>
      <c r="B23" s="4"/>
      <c r="C23" s="30" t="s">
        <v>20</v>
      </c>
      <c r="D23" s="3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</row>
    <row r="24" spans="1:35" x14ac:dyDescent="0.25">
      <c r="A24" s="11">
        <v>18</v>
      </c>
      <c r="B24" s="4"/>
      <c r="C24" s="30" t="s">
        <v>21</v>
      </c>
      <c r="D24" s="3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</row>
    <row r="25" spans="1:35" x14ac:dyDescent="0.25">
      <c r="A25" s="11">
        <v>19</v>
      </c>
      <c r="B25" s="4"/>
      <c r="C25" s="30" t="s">
        <v>22</v>
      </c>
      <c r="D25" s="3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</row>
    <row r="26" spans="1:35" x14ac:dyDescent="0.25">
      <c r="A26" s="11">
        <v>20</v>
      </c>
      <c r="B26" s="4"/>
      <c r="C26" s="30" t="s">
        <v>23</v>
      </c>
      <c r="D26" s="3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</row>
    <row r="27" spans="1:35" x14ac:dyDescent="0.25">
      <c r="A27" s="11">
        <v>21</v>
      </c>
      <c r="B27" s="4"/>
      <c r="C27" s="30" t="s">
        <v>24</v>
      </c>
      <c r="D27" s="3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</row>
    <row r="28" spans="1:35" x14ac:dyDescent="0.25">
      <c r="A28" s="11">
        <v>22</v>
      </c>
      <c r="B28" s="4"/>
      <c r="C28" s="30" t="s">
        <v>25</v>
      </c>
      <c r="D28" s="3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</row>
    <row r="29" spans="1:35" x14ac:dyDescent="0.25">
      <c r="A29" s="11">
        <v>23</v>
      </c>
      <c r="B29" s="4"/>
      <c r="C29" s="30" t="s">
        <v>26</v>
      </c>
      <c r="D29" s="3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</row>
    <row r="30" spans="1:35" x14ac:dyDescent="0.25">
      <c r="A30" s="11">
        <v>24</v>
      </c>
      <c r="B30" s="4"/>
      <c r="C30" s="30" t="s">
        <v>27</v>
      </c>
      <c r="D30" s="3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</row>
    <row r="31" spans="1:35" x14ac:dyDescent="0.25">
      <c r="A31" s="11">
        <v>25</v>
      </c>
      <c r="B31" s="4"/>
      <c r="C31" s="30" t="s">
        <v>28</v>
      </c>
      <c r="D31" s="3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</row>
    <row r="33" spans="1:35" x14ac:dyDescent="0.25">
      <c r="A33" s="1" t="s">
        <v>57</v>
      </c>
      <c r="D33" s="11" t="s">
        <v>54</v>
      </c>
      <c r="E33" s="11">
        <f>COUNTIF(E$7:E$31,$D33)</f>
        <v>2</v>
      </c>
      <c r="F33" s="11">
        <f t="shared" ref="F33:U35" si="2">COUNTIF(F$7:F$31,$D33)</f>
        <v>2</v>
      </c>
      <c r="G33" s="11">
        <f t="shared" si="2"/>
        <v>2</v>
      </c>
      <c r="H33" s="11">
        <f t="shared" si="2"/>
        <v>0</v>
      </c>
      <c r="I33" s="11">
        <f t="shared" si="2"/>
        <v>0</v>
      </c>
      <c r="J33" s="11">
        <f t="shared" si="2"/>
        <v>0</v>
      </c>
      <c r="K33" s="11">
        <f t="shared" si="2"/>
        <v>0</v>
      </c>
      <c r="L33" s="11">
        <f t="shared" si="2"/>
        <v>0</v>
      </c>
      <c r="M33" s="11">
        <f t="shared" si="2"/>
        <v>0</v>
      </c>
      <c r="N33" s="11">
        <f t="shared" si="2"/>
        <v>2</v>
      </c>
      <c r="O33" s="11">
        <f t="shared" si="2"/>
        <v>2</v>
      </c>
      <c r="P33" s="11">
        <f t="shared" si="2"/>
        <v>2</v>
      </c>
      <c r="Q33" s="11">
        <f t="shared" si="2"/>
        <v>2</v>
      </c>
      <c r="R33" s="11">
        <f t="shared" si="2"/>
        <v>0</v>
      </c>
      <c r="S33" s="11">
        <f t="shared" si="2"/>
        <v>0</v>
      </c>
      <c r="T33" s="11">
        <f t="shared" si="2"/>
        <v>0</v>
      </c>
      <c r="U33" s="11">
        <f t="shared" si="2"/>
        <v>0</v>
      </c>
      <c r="V33" s="11">
        <f t="shared" ref="V33:AI35" si="3">COUNTIF(V$7:V$31,$D33)</f>
        <v>0</v>
      </c>
      <c r="W33" s="11">
        <f t="shared" si="3"/>
        <v>0</v>
      </c>
      <c r="X33" s="11">
        <f t="shared" si="3"/>
        <v>0</v>
      </c>
      <c r="Y33" s="11">
        <f t="shared" si="3"/>
        <v>0</v>
      </c>
      <c r="Z33" s="11">
        <f t="shared" si="3"/>
        <v>0</v>
      </c>
      <c r="AA33" s="11">
        <f t="shared" si="3"/>
        <v>0</v>
      </c>
      <c r="AB33" s="11">
        <f t="shared" si="3"/>
        <v>0</v>
      </c>
      <c r="AC33" s="11">
        <f t="shared" si="3"/>
        <v>0</v>
      </c>
      <c r="AD33" s="11">
        <f t="shared" si="3"/>
        <v>0</v>
      </c>
      <c r="AE33" s="11">
        <f t="shared" si="3"/>
        <v>0</v>
      </c>
      <c r="AF33" s="11">
        <f t="shared" si="3"/>
        <v>0</v>
      </c>
      <c r="AG33" s="11">
        <f t="shared" si="3"/>
        <v>0</v>
      </c>
      <c r="AH33" s="11">
        <f t="shared" si="3"/>
        <v>0</v>
      </c>
      <c r="AI33" s="11">
        <f t="shared" si="3"/>
        <v>0</v>
      </c>
    </row>
    <row r="34" spans="1:35" x14ac:dyDescent="0.25">
      <c r="D34" s="11" t="s">
        <v>55</v>
      </c>
      <c r="E34" s="11">
        <f t="shared" ref="E34:E35" si="4">COUNTIF(E$7:E$31,$D34)</f>
        <v>0</v>
      </c>
      <c r="F34" s="11">
        <f t="shared" si="2"/>
        <v>0</v>
      </c>
      <c r="G34" s="11">
        <f t="shared" si="2"/>
        <v>0</v>
      </c>
      <c r="H34" s="11">
        <f t="shared" si="2"/>
        <v>2</v>
      </c>
      <c r="I34" s="11">
        <f t="shared" si="2"/>
        <v>2</v>
      </c>
      <c r="J34" s="11">
        <f t="shared" si="2"/>
        <v>2</v>
      </c>
      <c r="K34" s="11">
        <f t="shared" si="2"/>
        <v>0</v>
      </c>
      <c r="L34" s="11">
        <f t="shared" si="2"/>
        <v>0</v>
      </c>
      <c r="M34" s="11">
        <f t="shared" si="2"/>
        <v>0</v>
      </c>
      <c r="N34" s="11">
        <f t="shared" si="2"/>
        <v>0</v>
      </c>
      <c r="O34" s="11">
        <f t="shared" si="2"/>
        <v>0</v>
      </c>
      <c r="P34" s="11">
        <f t="shared" si="2"/>
        <v>0</v>
      </c>
      <c r="Q34" s="11">
        <f t="shared" si="2"/>
        <v>0</v>
      </c>
      <c r="R34" s="11">
        <f t="shared" si="2"/>
        <v>0</v>
      </c>
      <c r="S34" s="11">
        <f t="shared" si="2"/>
        <v>0</v>
      </c>
      <c r="T34" s="11">
        <f t="shared" si="2"/>
        <v>0</v>
      </c>
      <c r="U34" s="11">
        <f t="shared" si="2"/>
        <v>0</v>
      </c>
      <c r="V34" s="11">
        <f t="shared" si="3"/>
        <v>0</v>
      </c>
      <c r="W34" s="11">
        <f t="shared" si="3"/>
        <v>0</v>
      </c>
      <c r="X34" s="11">
        <f t="shared" si="3"/>
        <v>0</v>
      </c>
      <c r="Y34" s="11">
        <f t="shared" si="3"/>
        <v>0</v>
      </c>
      <c r="Z34" s="11">
        <f t="shared" si="3"/>
        <v>0</v>
      </c>
      <c r="AA34" s="11">
        <f t="shared" si="3"/>
        <v>0</v>
      </c>
      <c r="AB34" s="11">
        <f t="shared" si="3"/>
        <v>0</v>
      </c>
      <c r="AC34" s="11">
        <f t="shared" si="3"/>
        <v>0</v>
      </c>
      <c r="AD34" s="11">
        <f t="shared" si="3"/>
        <v>0</v>
      </c>
      <c r="AE34" s="11">
        <f t="shared" si="3"/>
        <v>0</v>
      </c>
      <c r="AF34" s="11">
        <f t="shared" si="3"/>
        <v>0</v>
      </c>
      <c r="AG34" s="11">
        <f t="shared" si="3"/>
        <v>0</v>
      </c>
      <c r="AH34" s="11">
        <f t="shared" si="3"/>
        <v>0</v>
      </c>
      <c r="AI34" s="11">
        <f t="shared" si="3"/>
        <v>0</v>
      </c>
    </row>
    <row r="35" spans="1:35" x14ac:dyDescent="0.25">
      <c r="D35" s="11" t="s">
        <v>0</v>
      </c>
      <c r="E35" s="11">
        <f t="shared" si="4"/>
        <v>0</v>
      </c>
      <c r="F35" s="11">
        <f t="shared" si="2"/>
        <v>0</v>
      </c>
      <c r="G35" s="11">
        <f t="shared" si="2"/>
        <v>0</v>
      </c>
      <c r="H35" s="11">
        <f t="shared" si="2"/>
        <v>0</v>
      </c>
      <c r="I35" s="11">
        <f t="shared" si="2"/>
        <v>0</v>
      </c>
      <c r="J35" s="11">
        <f t="shared" si="2"/>
        <v>0</v>
      </c>
      <c r="K35" s="11">
        <f t="shared" si="2"/>
        <v>2</v>
      </c>
      <c r="L35" s="11">
        <f t="shared" si="2"/>
        <v>2</v>
      </c>
      <c r="M35" s="11">
        <f t="shared" si="2"/>
        <v>2</v>
      </c>
      <c r="N35" s="11">
        <f t="shared" si="2"/>
        <v>0</v>
      </c>
      <c r="O35" s="11">
        <f t="shared" si="2"/>
        <v>0</v>
      </c>
      <c r="P35" s="11">
        <f t="shared" si="2"/>
        <v>0</v>
      </c>
      <c r="Q35" s="11">
        <f t="shared" si="2"/>
        <v>0</v>
      </c>
      <c r="R35" s="11">
        <f t="shared" si="2"/>
        <v>0</v>
      </c>
      <c r="S35" s="11">
        <f t="shared" si="2"/>
        <v>0</v>
      </c>
      <c r="T35" s="11">
        <f t="shared" si="2"/>
        <v>0</v>
      </c>
      <c r="U35" s="11">
        <f t="shared" si="2"/>
        <v>0</v>
      </c>
      <c r="V35" s="11">
        <f t="shared" si="3"/>
        <v>0</v>
      </c>
      <c r="W35" s="11">
        <f t="shared" si="3"/>
        <v>0</v>
      </c>
      <c r="X35" s="11">
        <f t="shared" si="3"/>
        <v>0</v>
      </c>
      <c r="Y35" s="11">
        <f t="shared" si="3"/>
        <v>0</v>
      </c>
      <c r="Z35" s="11">
        <f t="shared" si="3"/>
        <v>0</v>
      </c>
      <c r="AA35" s="11">
        <f t="shared" si="3"/>
        <v>0</v>
      </c>
      <c r="AB35" s="11">
        <f t="shared" si="3"/>
        <v>0</v>
      </c>
      <c r="AC35" s="11">
        <f t="shared" si="3"/>
        <v>0</v>
      </c>
      <c r="AD35" s="11">
        <f t="shared" si="3"/>
        <v>0</v>
      </c>
      <c r="AE35" s="11">
        <f t="shared" si="3"/>
        <v>0</v>
      </c>
      <c r="AF35" s="11">
        <f t="shared" si="3"/>
        <v>0</v>
      </c>
      <c r="AG35" s="11">
        <f t="shared" si="3"/>
        <v>0</v>
      </c>
      <c r="AH35" s="11">
        <f t="shared" si="3"/>
        <v>0</v>
      </c>
      <c r="AI35" s="11">
        <f t="shared" si="3"/>
        <v>0</v>
      </c>
    </row>
  </sheetData>
  <mergeCells count="30">
    <mergeCell ref="C19:D19"/>
    <mergeCell ref="C8:D8"/>
    <mergeCell ref="C9:D9"/>
    <mergeCell ref="C31:D3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18:D18"/>
    <mergeCell ref="A5:A6"/>
    <mergeCell ref="C6:D6"/>
    <mergeCell ref="B5:D5"/>
    <mergeCell ref="C10:D10"/>
    <mergeCell ref="C11:D11"/>
    <mergeCell ref="C12:D12"/>
    <mergeCell ref="C13:D13"/>
    <mergeCell ref="C14:D14"/>
    <mergeCell ref="C7:D7"/>
    <mergeCell ref="E3:H3"/>
    <mergeCell ref="I3:M3"/>
    <mergeCell ref="C15:D15"/>
    <mergeCell ref="C16:D16"/>
    <mergeCell ref="C17:D17"/>
  </mergeCells>
  <conditionalFormatting sqref="E5:AI6">
    <cfRule type="expression" dxfId="6" priority="6">
      <formula>WEEKDAY(E$5)=Satu</formula>
    </cfRule>
    <cfRule type="expression" dxfId="5" priority="5">
      <formula>WEEKDAY(E$5)=Sund</formula>
    </cfRule>
    <cfRule type="expression" dxfId="4" priority="2">
      <formula>MATCH(E$5,Nonworkingday,0)</formula>
    </cfRule>
  </conditionalFormatting>
  <conditionalFormatting sqref="E7:AI31">
    <cfRule type="expression" dxfId="3" priority="4">
      <formula>WEEKDAY(E$5)=Satu</formula>
    </cfRule>
    <cfRule type="expression" dxfId="2" priority="3">
      <formula>WEEKDAY(E$5)=Sund</formula>
    </cfRule>
    <cfRule type="expression" dxfId="1" priority="1">
      <formula>MATCH(E$5,Nonworkingday,0)</formula>
    </cfRule>
  </conditionalFormatting>
  <dataValidations count="2">
    <dataValidation type="list" allowBlank="1" showInputMessage="1" showErrorMessage="1" sqref="C3:D3">
      <formula1>MonthName</formula1>
    </dataValidation>
    <dataValidation type="list" allowBlank="1" showInputMessage="1" showErrorMessage="1" sqref="E7:AI31">
      <formula1>CodeList</formula1>
    </dataValidation>
  </dataValidations>
  <pageMargins left="0.2" right="0.2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showGridLines="0" workbookViewId="0">
      <selection activeCell="B18" sqref="B18"/>
    </sheetView>
  </sheetViews>
  <sheetFormatPr defaultColWidth="0" defaultRowHeight="15" x14ac:dyDescent="0.25"/>
  <cols>
    <col min="1" max="1" width="2.42578125" style="1" customWidth="1"/>
    <col min="2" max="2" width="4" style="1" customWidth="1"/>
    <col min="3" max="3" width="14.42578125" style="1" customWidth="1"/>
    <col min="4" max="4" width="3.7109375" style="1" customWidth="1"/>
    <col min="5" max="5" width="12.85546875" style="1" customWidth="1"/>
    <col min="6" max="6" width="13.7109375" style="1" customWidth="1"/>
    <col min="7" max="7" width="3.28515625" style="1" customWidth="1"/>
    <col min="8" max="8" width="9.5703125" style="1" customWidth="1"/>
    <col min="9" max="9" width="25.28515625" style="1" customWidth="1"/>
    <col min="10" max="10" width="5" style="1" customWidth="1"/>
    <col min="11" max="16384" width="8.7109375" style="1" hidden="1"/>
  </cols>
  <sheetData>
    <row r="2" spans="2:9" ht="21" x14ac:dyDescent="0.25">
      <c r="B2" s="19" t="s">
        <v>46</v>
      </c>
      <c r="C2" s="9"/>
      <c r="D2" s="9"/>
      <c r="E2" s="9"/>
      <c r="F2" s="9"/>
      <c r="G2" s="9"/>
      <c r="H2" s="9"/>
      <c r="I2" s="9"/>
    </row>
    <row r="4" spans="2:9" x14ac:dyDescent="0.25">
      <c r="B4" s="39" t="s">
        <v>45</v>
      </c>
      <c r="C4" s="40"/>
      <c r="E4" s="39" t="s">
        <v>53</v>
      </c>
      <c r="F4" s="40"/>
      <c r="H4" s="41" t="s">
        <v>50</v>
      </c>
      <c r="I4" s="41"/>
    </row>
    <row r="5" spans="2:9" x14ac:dyDescent="0.25">
      <c r="B5" s="7">
        <v>1</v>
      </c>
      <c r="C5" s="6" t="s">
        <v>3</v>
      </c>
      <c r="D5" s="20">
        <f>IF(F5="Off",7,0)</f>
        <v>0</v>
      </c>
      <c r="E5" s="17" t="s">
        <v>47</v>
      </c>
      <c r="F5" s="18" t="s">
        <v>49</v>
      </c>
      <c r="H5" s="14" t="s">
        <v>51</v>
      </c>
      <c r="I5" s="14" t="s">
        <v>52</v>
      </c>
    </row>
    <row r="6" spans="2:9" x14ac:dyDescent="0.25">
      <c r="B6" s="7">
        <v>2</v>
      </c>
      <c r="C6" s="5" t="s">
        <v>34</v>
      </c>
      <c r="D6" s="20">
        <f>IF(F6="Off",1,0)</f>
        <v>1</v>
      </c>
      <c r="E6" s="17" t="s">
        <v>48</v>
      </c>
      <c r="F6" s="18" t="s">
        <v>56</v>
      </c>
      <c r="H6" s="15">
        <v>44197</v>
      </c>
      <c r="I6" s="16"/>
    </row>
    <row r="7" spans="2:9" x14ac:dyDescent="0.25">
      <c r="B7" s="7">
        <v>3</v>
      </c>
      <c r="C7" s="5" t="s">
        <v>35</v>
      </c>
      <c r="H7" s="15">
        <v>44286</v>
      </c>
      <c r="I7" s="16"/>
    </row>
    <row r="8" spans="2:9" x14ac:dyDescent="0.25">
      <c r="B8" s="7">
        <v>4</v>
      </c>
      <c r="C8" s="5" t="s">
        <v>36</v>
      </c>
      <c r="H8" s="15"/>
      <c r="I8" s="16"/>
    </row>
    <row r="9" spans="2:9" x14ac:dyDescent="0.25">
      <c r="B9" s="7">
        <v>5</v>
      </c>
      <c r="C9" s="5" t="s">
        <v>37</v>
      </c>
      <c r="H9" s="15"/>
      <c r="I9" s="16"/>
    </row>
    <row r="10" spans="2:9" x14ac:dyDescent="0.25">
      <c r="B10" s="7">
        <v>6</v>
      </c>
      <c r="C10" s="5" t="s">
        <v>38</v>
      </c>
      <c r="H10" s="15"/>
      <c r="I10" s="16"/>
    </row>
    <row r="11" spans="2:9" x14ac:dyDescent="0.25">
      <c r="B11" s="7">
        <v>7</v>
      </c>
      <c r="C11" s="5" t="s">
        <v>39</v>
      </c>
      <c r="H11" s="15"/>
      <c r="I11" s="16"/>
    </row>
    <row r="12" spans="2:9" x14ac:dyDescent="0.25">
      <c r="B12" s="7">
        <v>8</v>
      </c>
      <c r="C12" s="5" t="s">
        <v>40</v>
      </c>
      <c r="H12" s="15"/>
      <c r="I12" s="16"/>
    </row>
    <row r="13" spans="2:9" x14ac:dyDescent="0.25">
      <c r="B13" s="7">
        <v>9</v>
      </c>
      <c r="C13" s="5" t="s">
        <v>41</v>
      </c>
      <c r="H13" s="15"/>
      <c r="I13" s="16"/>
    </row>
    <row r="14" spans="2:9" x14ac:dyDescent="0.25">
      <c r="B14" s="7">
        <v>10</v>
      </c>
      <c r="C14" s="5" t="s">
        <v>42</v>
      </c>
      <c r="H14" s="15"/>
      <c r="I14" s="16"/>
    </row>
    <row r="15" spans="2:9" x14ac:dyDescent="0.25">
      <c r="B15" s="7">
        <v>11</v>
      </c>
      <c r="C15" s="5" t="s">
        <v>43</v>
      </c>
      <c r="H15" s="15"/>
      <c r="I15" s="16"/>
    </row>
    <row r="16" spans="2:9" x14ac:dyDescent="0.25">
      <c r="B16" s="7">
        <v>12</v>
      </c>
      <c r="C16" s="5" t="s">
        <v>44</v>
      </c>
      <c r="H16" s="15"/>
      <c r="I16" s="16"/>
    </row>
    <row r="17" spans="8:9" x14ac:dyDescent="0.25">
      <c r="H17" s="15"/>
      <c r="I17" s="16"/>
    </row>
    <row r="18" spans="8:9" x14ac:dyDescent="0.25">
      <c r="H18" s="15"/>
      <c r="I18" s="16"/>
    </row>
    <row r="19" spans="8:9" x14ac:dyDescent="0.25">
      <c r="H19" s="15"/>
      <c r="I19" s="16"/>
    </row>
    <row r="20" spans="8:9" x14ac:dyDescent="0.25">
      <c r="H20" s="15"/>
      <c r="I20" s="16"/>
    </row>
    <row r="21" spans="8:9" x14ac:dyDescent="0.25">
      <c r="H21" s="15"/>
      <c r="I21" s="16"/>
    </row>
    <row r="22" spans="8:9" x14ac:dyDescent="0.25">
      <c r="H22" s="15"/>
      <c r="I22" s="16"/>
    </row>
    <row r="23" spans="8:9" x14ac:dyDescent="0.25">
      <c r="H23" s="15"/>
      <c r="I23" s="16"/>
    </row>
    <row r="24" spans="8:9" x14ac:dyDescent="0.25">
      <c r="H24" s="15"/>
      <c r="I24" s="16"/>
    </row>
    <row r="25" spans="8:9" x14ac:dyDescent="0.25">
      <c r="H25" s="15"/>
      <c r="I25" s="16"/>
    </row>
    <row r="26" spans="8:9" x14ac:dyDescent="0.25">
      <c r="H26" s="15"/>
      <c r="I26" s="16"/>
    </row>
  </sheetData>
  <mergeCells count="3">
    <mergeCell ref="E4:F4"/>
    <mergeCell ref="B4:C4"/>
    <mergeCell ref="H4:I4"/>
  </mergeCells>
  <conditionalFormatting sqref="E5:F6">
    <cfRule type="expression" dxfId="0" priority="1">
      <formula>$F5="Off"</formula>
    </cfRule>
  </conditionalFormatting>
  <dataValidations count="1">
    <dataValidation type="list" allowBlank="1" showInputMessage="1" showErrorMessage="1" sqref="F5:F6">
      <formula1>"On,Off"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6" sqref="A26"/>
    </sheetView>
  </sheetViews>
  <sheetFormatPr defaultColWidth="12.42578125" defaultRowHeight="15.6" customHeight="1" x14ac:dyDescent="0.25"/>
  <cols>
    <col min="1" max="1" width="12.42578125" style="26" customWidth="1"/>
    <col min="2" max="16384" width="12.42578125" style="26"/>
  </cols>
  <sheetData>
    <row r="4" spans="1:1" s="24" customFormat="1" ht="15.6" customHeight="1" x14ac:dyDescent="0.4">
      <c r="A4" s="23"/>
    </row>
    <row r="5" spans="1:1" s="24" customFormat="1" ht="15.6" customHeight="1" x14ac:dyDescent="0.4">
      <c r="A5" s="25"/>
    </row>
    <row r="40" spans="1:15" s="24" customFormat="1" ht="30" customHeight="1" x14ac:dyDescent="0.4">
      <c r="A40" s="42" t="s">
        <v>58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27"/>
      <c r="N40" s="27"/>
      <c r="O40" s="27"/>
    </row>
    <row r="41" spans="1:15" s="24" customFormat="1" ht="30" customHeight="1" x14ac:dyDescent="0.4">
      <c r="A41" s="43" t="s">
        <v>59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28"/>
      <c r="N41" s="28"/>
      <c r="O41" s="28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One Table</vt:lpstr>
      <vt:lpstr>Setup</vt:lpstr>
      <vt:lpstr>Copyright-2</vt:lpstr>
      <vt:lpstr>CodeList</vt:lpstr>
      <vt:lpstr>MonthName</vt:lpstr>
      <vt:lpstr>MonthNo</vt:lpstr>
      <vt:lpstr>Nonworkingday</vt:lpstr>
      <vt:lpstr>Satu</vt:lpstr>
      <vt:lpstr>Sund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exceltemplate.net</dc:creator>
  <cp:lastModifiedBy>User</cp:lastModifiedBy>
  <cp:lastPrinted>2019-02-16T13:38:52Z</cp:lastPrinted>
  <dcterms:created xsi:type="dcterms:W3CDTF">2019-02-12T08:11:40Z</dcterms:created>
  <dcterms:modified xsi:type="dcterms:W3CDTF">2022-05-02T06:56:53Z</dcterms:modified>
</cp:coreProperties>
</file>