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Instruction" sheetId="2" r:id="rId1"/>
    <sheet name="Report" sheetId="1" r:id="rId2"/>
  </sheets>
  <calcPr calcId="144525"/>
</workbook>
</file>

<file path=xl/sharedStrings.xml><?xml version="1.0" encoding="utf-8"?>
<sst xmlns="http://schemas.openxmlformats.org/spreadsheetml/2006/main" count="108" uniqueCount="34">
  <si>
    <t>Daily Sales Report</t>
  </si>
  <si>
    <t>Analysis</t>
  </si>
  <si>
    <t>Sales Person</t>
  </si>
  <si>
    <t>Customer Name</t>
  </si>
  <si>
    <t>Sales Order No.</t>
  </si>
  <si>
    <t>Sales Amount</t>
  </si>
  <si>
    <t>Deposit Amount</t>
  </si>
  <si>
    <t>Payment Method</t>
  </si>
  <si>
    <t>Remarks</t>
  </si>
  <si>
    <t>Salesman</t>
  </si>
  <si>
    <t>Sales Result</t>
  </si>
  <si>
    <t>Cash Received</t>
  </si>
  <si>
    <t>Alex</t>
  </si>
  <si>
    <t>Cash</t>
  </si>
  <si>
    <t>William</t>
  </si>
  <si>
    <t>Jordan</t>
  </si>
  <si>
    <t>Bank Transfer</t>
  </si>
  <si>
    <t>Michael</t>
  </si>
  <si>
    <t>Cheque</t>
  </si>
  <si>
    <t>TT</t>
  </si>
  <si>
    <t>Sample Sdn Bhd</t>
  </si>
  <si>
    <t>PO-12345</t>
  </si>
  <si>
    <t>Done</t>
  </si>
  <si>
    <t>PO-12346</t>
  </si>
  <si>
    <t>PO-12347</t>
  </si>
  <si>
    <t>Sample 2 Sdn Bhd</t>
  </si>
  <si>
    <t>PO-12348</t>
  </si>
  <si>
    <t>PO-12349</t>
  </si>
  <si>
    <t>Get customer address</t>
  </si>
  <si>
    <t>Sample 3 Sdn Bhd</t>
  </si>
  <si>
    <t>PO-12350</t>
  </si>
  <si>
    <t>PO-12351</t>
  </si>
  <si>
    <t>PO-12352</t>
  </si>
  <si>
    <t>Get payment from customer</t>
  </si>
</sst>
</file>

<file path=xl/styles.xml><?xml version="1.0" encoding="utf-8"?>
<styleSheet xmlns="http://schemas.openxmlformats.org/spreadsheetml/2006/main">
  <numFmts count="5">
    <numFmt numFmtId="176" formatCode="_-&quot;RM&quot;* #,##0.00_-;\-&quot;RM&quot;* #,##0.00_-;_-&quot;RM&quot;* &quot;-&quot;??_-;_-@_-"/>
    <numFmt numFmtId="177" formatCode="_(* #,##0_);_(* \(#,##0\);_(* &quot;-&quot;_);_(@_)"/>
    <numFmt numFmtId="178" formatCode="_(* #,##0.00_);_(* \(#,##0.00\);_(* &quot;-&quot;??_);_(@_)"/>
    <numFmt numFmtId="179" formatCode="_-&quot;RM&quot;* #,##0_-;\-&quot;RM&quot;* #,##0_-;_-&quot;RM&quot;* &quot;-&quot;??_-;_-@_-"/>
    <numFmt numFmtId="180" formatCode="#,##0;[Red]#,##0"/>
  </numFmts>
  <fonts count="28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28"/>
      <color theme="0"/>
      <name val="Arial"/>
      <charset val="134"/>
    </font>
    <font>
      <b/>
      <sz val="12"/>
      <color theme="0"/>
      <name val="Arial"/>
      <charset val="134"/>
    </font>
    <font>
      <b/>
      <sz val="24"/>
      <color theme="0"/>
      <name val="Arial"/>
      <charset val="134"/>
    </font>
    <font>
      <b/>
      <sz val="12"/>
      <color theme="0"/>
      <name val="微软雅黑"/>
      <charset val="134"/>
    </font>
    <font>
      <b/>
      <sz val="11"/>
      <color theme="1"/>
      <name val="Arial"/>
      <charset val="134"/>
    </font>
    <font>
      <sz val="12"/>
      <color theme="1"/>
      <name val="Arial"/>
      <charset val="134"/>
    </font>
    <font>
      <sz val="11"/>
      <color theme="1"/>
      <name val="Roboto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theme="0"/>
      </bottom>
      <diagonal/>
    </border>
    <border>
      <left/>
      <right/>
      <top style="thin">
        <color rgb="FF5B9BD5"/>
      </top>
      <bottom style="thin">
        <color theme="0"/>
      </bottom>
      <diagonal/>
    </border>
    <border>
      <left/>
      <right style="thin">
        <color theme="0"/>
      </right>
      <top style="thin">
        <color rgb="FF5B9BD5"/>
      </top>
      <bottom style="thin">
        <color theme="0"/>
      </bottom>
      <diagonal/>
    </border>
    <border>
      <left style="thin">
        <color rgb="FF5B9BD5"/>
      </left>
      <right style="thin">
        <color theme="0"/>
      </right>
      <top style="thin">
        <color theme="0"/>
      </top>
      <bottom style="thin">
        <color rgb="FF5B9BD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5B9BD5"/>
      </bottom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>
      <left style="thin">
        <color theme="0"/>
      </left>
      <right/>
      <top style="thin">
        <color rgb="FF5B9BD5"/>
      </top>
      <bottom style="thin">
        <color theme="0"/>
      </bottom>
      <diagonal/>
    </border>
    <border>
      <left/>
      <right style="thin">
        <color rgb="FF5B9BD5"/>
      </right>
      <top style="thin">
        <color rgb="FF5B9BD5"/>
      </top>
      <bottom style="thin">
        <color theme="0"/>
      </bottom>
      <diagonal/>
    </border>
    <border>
      <left style="thin">
        <color theme="0"/>
      </left>
      <right style="thin">
        <color rgb="FF5B9BD5"/>
      </right>
      <top style="thin">
        <color theme="0"/>
      </top>
      <bottom style="thin">
        <color rgb="FF5B9BD5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5B9BD5"/>
      </right>
      <top style="thin">
        <color rgb="FF5B9BD5"/>
      </top>
      <bottom style="thin">
        <color rgb="FF5B9BD5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8" fillId="13" borderId="1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21" borderId="16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22" borderId="17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2" borderId="16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180" fontId="1" fillId="2" borderId="6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180" fontId="1" fillId="4" borderId="6" xfId="0" applyNumberFormat="1" applyFont="1" applyFill="1" applyBorder="1" applyAlignment="1">
      <alignment horizontal="center" vertical="center"/>
    </xf>
    <xf numFmtId="180" fontId="1" fillId="4" borderId="10" xfId="0" applyNumberFormat="1" applyFont="1" applyFill="1" applyBorder="1" applyAlignment="1">
      <alignment horizontal="center" vertical="center"/>
    </xf>
    <xf numFmtId="180" fontId="1" fillId="4" borderId="11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80" fontId="1" fillId="5" borderId="6" xfId="0" applyNumberFormat="1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5B9BD5"/>
      <color rgb="00008080"/>
      <color rgb="0040E0D0"/>
      <color rgb="004787A9"/>
      <color rgb="005F9EA0"/>
      <color rgb="00E56F19"/>
      <color rgb="0047E0E2"/>
      <color rgb="0012717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Daily Sales Comparison </a:t>
            </a:r>
            <a:endParaRPr lang="en-US" altLang="zh-CN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406523718865075"/>
          <c:y val="0.026880338434068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547737784300728"/>
          <c:y val="0.137752267421074"/>
          <c:w val="0.891344418052257"/>
          <c:h val="0.7111356606274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Instruction!$J$2</c:f>
              <c:strCache>
                <c:ptCount val="1"/>
                <c:pt idx="0">
                  <c:v>Sales Result</c:v>
                </c:pt>
              </c:strCache>
            </c:strRef>
          </c:tx>
          <c:spPr>
            <a:solidFill>
              <a:schemeClr val="accent6">
                <a:lumMod val="75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Instruction!$I$3:$I$6</c:f>
              <c:strCache>
                <c:ptCount val="4"/>
                <c:pt idx="0">
                  <c:v>Alex</c:v>
                </c:pt>
                <c:pt idx="1">
                  <c:v>Jordan</c:v>
                </c:pt>
                <c:pt idx="2">
                  <c:v>William</c:v>
                </c:pt>
                <c:pt idx="3">
                  <c:v>Michael</c:v>
                </c:pt>
              </c:strCache>
            </c:strRef>
          </c:cat>
          <c:val>
            <c:numRef>
              <c:f>Instruction!$J$3:$J$6</c:f>
              <c:numCache>
                <c:formatCode>#,##0;[Red]#,##0</c:formatCode>
                <c:ptCount val="4"/>
                <c:pt idx="0">
                  <c:v>21000</c:v>
                </c:pt>
                <c:pt idx="1">
                  <c:v>35000</c:v>
                </c:pt>
                <c:pt idx="2">
                  <c:v>34000</c:v>
                </c:pt>
                <c:pt idx="3">
                  <c:v>24000</c:v>
                </c:pt>
              </c:numCache>
            </c:numRef>
          </c:val>
        </c:ser>
        <c:ser>
          <c:idx val="1"/>
          <c:order val="1"/>
          <c:tx>
            <c:strRef>
              <c:f>Instruction!$K$2</c:f>
              <c:strCache>
                <c:ptCount val="1"/>
                <c:pt idx="0">
                  <c:v>Cash Received</c:v>
                </c:pt>
              </c:strCache>
            </c:strRef>
          </c:tx>
          <c:spPr>
            <a:solidFill>
              <a:schemeClr val="accent1">
                <a:shade val="76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Instruction!$I$3:$I$6</c:f>
              <c:strCache>
                <c:ptCount val="4"/>
                <c:pt idx="0">
                  <c:v>Alex</c:v>
                </c:pt>
                <c:pt idx="1">
                  <c:v>Jordan</c:v>
                </c:pt>
                <c:pt idx="2">
                  <c:v>William</c:v>
                </c:pt>
                <c:pt idx="3">
                  <c:v>Michael</c:v>
                </c:pt>
              </c:strCache>
            </c:strRef>
          </c:cat>
          <c:val>
            <c:numRef>
              <c:f>Instruction!$K$3:$K$6</c:f>
              <c:numCache>
                <c:formatCode>#,##0;[Red]#,##0</c:formatCode>
                <c:ptCount val="4"/>
                <c:pt idx="0">
                  <c:v>16000</c:v>
                </c:pt>
                <c:pt idx="1">
                  <c:v>15000</c:v>
                </c:pt>
                <c:pt idx="2">
                  <c:v>23000</c:v>
                </c:pt>
                <c:pt idx="3">
                  <c:v>15500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668365090"/>
        <c:axId val="270728596"/>
      </c:barChart>
      <c:catAx>
        <c:axId val="66836509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70728596"/>
        <c:crosses val="autoZero"/>
        <c:auto val="1"/>
        <c:lblAlgn val="ctr"/>
        <c:lblOffset val="100"/>
        <c:noMultiLvlLbl val="0"/>
      </c:catAx>
      <c:valAx>
        <c:axId val="27072859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50000"/>
                  <a:alpha val="35000"/>
                </a:schemeClr>
              </a:solidFill>
              <a:round/>
            </a:ln>
            <a:effectLst/>
          </c:spPr>
        </c:majorGridlines>
        <c:numFmt formatCode="#,##0;[Red]#,##0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66836509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ayout>
        <c:manualLayout>
          <c:xMode val="edge"/>
          <c:yMode val="edge"/>
          <c:x val="0.294142385100631"/>
          <c:y val="0.91418399850103"/>
          <c:w val="0.475818564133373"/>
          <c:h val="0.0668915120854413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Daily Sales Comparison </a:t>
            </a:r>
            <a:endParaRPr lang="en-US" altLang="zh-CN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406523718865075"/>
          <c:y val="0.026880338434068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547737784300728"/>
          <c:y val="0.137752267421074"/>
          <c:w val="0.891344418052257"/>
          <c:h val="0.7111356606274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Report!$J$3</c:f>
              <c:strCache>
                <c:ptCount val="1"/>
                <c:pt idx="0">
                  <c:v>Sales Result</c:v>
                </c:pt>
              </c:strCache>
            </c:strRef>
          </c:tx>
          <c:spPr>
            <a:solidFill>
              <a:schemeClr val="accent6">
                <a:lumMod val="75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Report!$I$4:$I$7</c:f>
              <c:strCache>
                <c:ptCount val="4"/>
                <c:pt idx="0">
                  <c:v>Alex</c:v>
                </c:pt>
                <c:pt idx="1">
                  <c:v>Jordan</c:v>
                </c:pt>
                <c:pt idx="2">
                  <c:v>William</c:v>
                </c:pt>
                <c:pt idx="3">
                  <c:v>Michael</c:v>
                </c:pt>
              </c:strCache>
            </c:strRef>
          </c:cat>
          <c:val>
            <c:numRef>
              <c:f>Report!$J$4:$J$7</c:f>
              <c:numCache>
                <c:formatCode>#,##0;[Red]#,##0</c:formatCode>
                <c:ptCount val="4"/>
                <c:pt idx="0">
                  <c:v>21000</c:v>
                </c:pt>
                <c:pt idx="1">
                  <c:v>35000</c:v>
                </c:pt>
                <c:pt idx="2">
                  <c:v>34000</c:v>
                </c:pt>
                <c:pt idx="3">
                  <c:v>24000</c:v>
                </c:pt>
              </c:numCache>
            </c:numRef>
          </c:val>
        </c:ser>
        <c:ser>
          <c:idx val="1"/>
          <c:order val="1"/>
          <c:tx>
            <c:strRef>
              <c:f>Report!$K$3</c:f>
              <c:strCache>
                <c:ptCount val="1"/>
                <c:pt idx="0">
                  <c:v>Cash Received</c:v>
                </c:pt>
              </c:strCache>
            </c:strRef>
          </c:tx>
          <c:spPr>
            <a:solidFill>
              <a:schemeClr val="accent1">
                <a:shade val="76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Report!$I$4:$I$7</c:f>
              <c:strCache>
                <c:ptCount val="4"/>
                <c:pt idx="0">
                  <c:v>Alex</c:v>
                </c:pt>
                <c:pt idx="1">
                  <c:v>Jordan</c:v>
                </c:pt>
                <c:pt idx="2">
                  <c:v>William</c:v>
                </c:pt>
                <c:pt idx="3">
                  <c:v>Michael</c:v>
                </c:pt>
              </c:strCache>
            </c:strRef>
          </c:cat>
          <c:val>
            <c:numRef>
              <c:f>Report!$K$4:$K$7</c:f>
              <c:numCache>
                <c:formatCode>#,##0;[Red]#,##0</c:formatCode>
                <c:ptCount val="4"/>
                <c:pt idx="0">
                  <c:v>16000</c:v>
                </c:pt>
                <c:pt idx="1">
                  <c:v>15000</c:v>
                </c:pt>
                <c:pt idx="2">
                  <c:v>23000</c:v>
                </c:pt>
                <c:pt idx="3">
                  <c:v>15500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668365090"/>
        <c:axId val="270728596"/>
      </c:barChart>
      <c:catAx>
        <c:axId val="66836509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270728596"/>
        <c:crosses val="autoZero"/>
        <c:auto val="1"/>
        <c:lblAlgn val="ctr"/>
        <c:lblOffset val="100"/>
        <c:noMultiLvlLbl val="0"/>
      </c:catAx>
      <c:valAx>
        <c:axId val="27072859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50000"/>
                  <a:alpha val="35000"/>
                </a:schemeClr>
              </a:solidFill>
              <a:round/>
            </a:ln>
            <a:effectLst/>
          </c:spPr>
        </c:majorGridlines>
        <c:numFmt formatCode="#,##0;[Red]#,##0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66836509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</c:legendEntry>
      <c:layout>
        <c:manualLayout>
          <c:xMode val="edge"/>
          <c:yMode val="edge"/>
          <c:x val="0.294142385100631"/>
          <c:y val="0.91418399850103"/>
          <c:w val="0.475818564133373"/>
          <c:h val="0.0668915120854413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24765</xdr:colOff>
      <xdr:row>10</xdr:row>
      <xdr:rowOff>114300</xdr:rowOff>
    </xdr:from>
    <xdr:to>
      <xdr:col>12</xdr:col>
      <xdr:colOff>31115</xdr:colOff>
      <xdr:row>29</xdr:row>
      <xdr:rowOff>269240</xdr:rowOff>
    </xdr:to>
    <xdr:graphicFrame>
      <xdr:nvGraphicFramePr>
        <xdr:cNvPr id="2" name="Chart"/>
        <xdr:cNvGraphicFramePr/>
      </xdr:nvGraphicFramePr>
      <xdr:xfrm>
        <a:off x="196215" y="3593465"/>
        <a:ext cx="13408025" cy="52908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164465</xdr:colOff>
      <xdr:row>10</xdr:row>
      <xdr:rowOff>37465</xdr:rowOff>
    </xdr:from>
    <xdr:to>
      <xdr:col>4</xdr:col>
      <xdr:colOff>765810</xdr:colOff>
      <xdr:row>15</xdr:row>
      <xdr:rowOff>56515</xdr:rowOff>
    </xdr:to>
    <xdr:sp>
      <xdr:nvSpPr>
        <xdr:cNvPr id="3" name="Rectangles 4"/>
        <xdr:cNvSpPr/>
      </xdr:nvSpPr>
      <xdr:spPr>
        <a:xfrm>
          <a:off x="164465" y="3516630"/>
          <a:ext cx="4392295" cy="129540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  <a:endParaRPr lang="en-US" sz="1200" b="1" i="1"/>
        </a:p>
        <a:p>
          <a:pPr algn="l"/>
          <a:r>
            <a:rPr lang="en-US" sz="1000" b="1" i="1"/>
            <a:t>1. Only change yellow colour cells</a:t>
          </a:r>
          <a:endParaRPr lang="en-US" sz="1000" b="1" i="1"/>
        </a:p>
        <a:p>
          <a:pPr algn="l"/>
          <a:r>
            <a:rPr lang="en-US" sz="1000" b="1" i="1"/>
            <a:t>2. </a:t>
          </a:r>
          <a:r>
            <a:rPr lang="en-US" sz="1000" b="1" i="1">
              <a:sym typeface="+mn-ea"/>
            </a:rPr>
            <a:t>If you would like to add SALES PERSON, please add within ROW J7-J10</a:t>
          </a:r>
          <a:endParaRPr lang="en-US" sz="1000" b="1" i="1">
            <a:sym typeface="+mn-ea"/>
          </a:endParaRPr>
        </a:p>
        <a:p>
          <a:pPr algn="l"/>
          <a:r>
            <a:rPr lang="en-US" sz="1000" b="1" i="1">
              <a:sym typeface="+mn-ea"/>
            </a:rPr>
            <a:t>3. If you would like to add PAYMENT METHOD, please add within ROW L7-L10</a:t>
          </a:r>
          <a:endParaRPr lang="en-US" sz="1000" b="1" i="1">
            <a:sym typeface="+mn-ea"/>
          </a:endParaRPr>
        </a:p>
        <a:p>
          <a:pPr algn="l"/>
          <a:r>
            <a:rPr lang="en-US" sz="1000" b="1" i="1">
              <a:sym typeface="+mn-ea"/>
            </a:rPr>
            <a:t>4. Sales Person Listing Column B come from J7-J10 (refer to 2.)</a:t>
          </a:r>
          <a:endParaRPr lang="en-US" sz="1000" b="1" i="1">
            <a:sym typeface="+mn-ea"/>
          </a:endParaRPr>
        </a:p>
        <a:p>
          <a:pPr algn="l"/>
          <a:r>
            <a:rPr lang="en-US" sz="1000" b="1" i="1">
              <a:sym typeface="+mn-ea"/>
            </a:rPr>
            <a:t>5. Payment Method Listing Column G come from L7-L10 (refer to 3.)</a:t>
          </a:r>
          <a:endParaRPr lang="en-US" sz="1000" b="1" i="1"/>
        </a:p>
        <a:p>
          <a:pPr algn="l"/>
          <a:r>
            <a:rPr lang="en-US" sz="1000" b="1" i="1">
              <a:sym typeface="+mn-ea"/>
            </a:rPr>
            <a:t>6. This is instruction tab, please proceed to &lt;REPORT&gt; tab for your data key in.</a:t>
          </a:r>
          <a:endParaRPr lang="en-US" sz="1000" b="1" i="1">
            <a:sym typeface="+mn-ea"/>
          </a:endParaRPr>
        </a:p>
        <a:p>
          <a:pPr algn="l"/>
          <a:r>
            <a:rPr lang="en-US" sz="1000" b="1" i="1"/>
            <a:t> </a:t>
          </a:r>
          <a:endParaRPr lang="en-US" sz="10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24765</xdr:colOff>
      <xdr:row>11</xdr:row>
      <xdr:rowOff>114300</xdr:rowOff>
    </xdr:from>
    <xdr:to>
      <xdr:col>12</xdr:col>
      <xdr:colOff>31115</xdr:colOff>
      <xdr:row>30</xdr:row>
      <xdr:rowOff>269240</xdr:rowOff>
    </xdr:to>
    <xdr:graphicFrame>
      <xdr:nvGraphicFramePr>
        <xdr:cNvPr id="2" name="Chart"/>
        <xdr:cNvGraphicFramePr/>
      </xdr:nvGraphicFramePr>
      <xdr:xfrm>
        <a:off x="196215" y="3910330"/>
        <a:ext cx="13408025" cy="52908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M23"/>
  <sheetViews>
    <sheetView showGridLines="0" tabSelected="1" zoomScale="85" zoomScaleNormal="85" workbookViewId="0">
      <selection activeCell="H7" sqref="H7"/>
    </sheetView>
  </sheetViews>
  <sheetFormatPr defaultColWidth="9" defaultRowHeight="24.95" customHeight="1"/>
  <cols>
    <col min="1" max="1" width="2.57142857142857" style="2" customWidth="1"/>
    <col min="2" max="2" width="13.8571428571429" style="3" customWidth="1"/>
    <col min="3" max="3" width="26.7142857142857" style="3" customWidth="1"/>
    <col min="4" max="4" width="13.7142857142857" style="3" customWidth="1"/>
    <col min="5" max="6" width="18.7142857142857" style="3" customWidth="1"/>
    <col min="7" max="7" width="19.7142857142857" style="3" customWidth="1"/>
    <col min="8" max="8" width="32.8571428571429" style="3" customWidth="1"/>
    <col min="9" max="9" width="14.1428571428571" style="3" customWidth="1"/>
    <col min="10" max="10" width="11.7142857142857" style="3" customWidth="1"/>
    <col min="11" max="11" width="12.8571428571429" style="3" customWidth="1"/>
    <col min="12" max="12" width="18" style="3" customWidth="1"/>
    <col min="13" max="13" width="2" style="3" customWidth="1"/>
    <col min="14" max="16384" width="9" style="2"/>
  </cols>
  <sheetData>
    <row r="1" ht="48" customHeight="1" spans="2:12">
      <c r="B1" s="4" t="s">
        <v>0</v>
      </c>
      <c r="C1" s="5"/>
      <c r="D1" s="5"/>
      <c r="E1" s="5"/>
      <c r="F1" s="5"/>
      <c r="G1" s="5"/>
      <c r="H1" s="6"/>
      <c r="I1" s="11" t="s">
        <v>1</v>
      </c>
      <c r="J1" s="12"/>
      <c r="K1" s="12"/>
      <c r="L1" s="13"/>
    </row>
    <row r="2" s="1" customFormat="1" ht="39.95" customHeight="1" spans="2:13"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4" t="s">
        <v>9</v>
      </c>
      <c r="J2" s="14" t="s">
        <v>10</v>
      </c>
      <c r="K2" s="14" t="s">
        <v>11</v>
      </c>
      <c r="L2" s="15"/>
      <c r="M2" s="16"/>
    </row>
    <row r="3" ht="23.25" customHeight="1" spans="2:12">
      <c r="B3" s="24" t="s">
        <v>12</v>
      </c>
      <c r="C3" s="24"/>
      <c r="D3" s="24"/>
      <c r="E3" s="25">
        <v>10000</v>
      </c>
      <c r="F3" s="25">
        <v>5000</v>
      </c>
      <c r="G3" s="24" t="s">
        <v>13</v>
      </c>
      <c r="H3" s="24"/>
      <c r="I3" s="17" t="s">
        <v>12</v>
      </c>
      <c r="J3" s="18">
        <f>SUMIF($B$3:$B$10,I3,$E$3:$E$10)</f>
        <v>21000</v>
      </c>
      <c r="K3" s="19">
        <f>SUMIF($B$3:$B$10,I3,$F$3:$F$10)</f>
        <v>16000</v>
      </c>
      <c r="L3" s="20"/>
    </row>
    <row r="4" ht="23.25" customHeight="1" spans="2:12">
      <c r="B4" s="24" t="s">
        <v>14</v>
      </c>
      <c r="C4" s="24"/>
      <c r="D4" s="24"/>
      <c r="E4" s="25">
        <v>20000</v>
      </c>
      <c r="F4" s="25">
        <v>10000</v>
      </c>
      <c r="G4" s="24" t="s">
        <v>13</v>
      </c>
      <c r="H4" s="24"/>
      <c r="I4" s="17" t="s">
        <v>15</v>
      </c>
      <c r="J4" s="18">
        <f>SUMIF($B$3:$B$10,I4,$E$3:$E$10)</f>
        <v>35000</v>
      </c>
      <c r="K4" s="19">
        <f>SUMIF($B$3:$B$10,I4,$F$3:$F$10)</f>
        <v>15000</v>
      </c>
      <c r="L4" s="20"/>
    </row>
    <row r="5" ht="23.25" customHeight="1" spans="2:12">
      <c r="B5" s="24" t="s">
        <v>15</v>
      </c>
      <c r="C5" s="24"/>
      <c r="D5" s="24"/>
      <c r="E5" s="25">
        <v>30000</v>
      </c>
      <c r="F5" s="25">
        <v>10000</v>
      </c>
      <c r="G5" s="24" t="s">
        <v>16</v>
      </c>
      <c r="H5" s="24"/>
      <c r="I5" s="17" t="s">
        <v>14</v>
      </c>
      <c r="J5" s="18">
        <f>SUMIF($B$3:$B$10,I5,$E$3:$E$10)</f>
        <v>34000</v>
      </c>
      <c r="K5" s="19">
        <f>SUMIF($B$3:$B$10,I5,$F$3:$F$10)</f>
        <v>23000</v>
      </c>
      <c r="L5" s="20"/>
    </row>
    <row r="6" ht="23.25" customHeight="1" spans="2:12">
      <c r="B6" s="24" t="s">
        <v>17</v>
      </c>
      <c r="C6" s="24"/>
      <c r="D6" s="24"/>
      <c r="E6" s="25">
        <v>15000</v>
      </c>
      <c r="F6" s="25">
        <v>11000</v>
      </c>
      <c r="G6" s="24" t="s">
        <v>13</v>
      </c>
      <c r="H6" s="24"/>
      <c r="I6" s="17" t="s">
        <v>17</v>
      </c>
      <c r="J6" s="18">
        <f>SUMIF($B$3:$B$10,I6,$E$3:$E$10)</f>
        <v>24000</v>
      </c>
      <c r="K6" s="19">
        <f>SUMIF($B$3:$B$10,I6,$F$3:$F$10)</f>
        <v>15500</v>
      </c>
      <c r="L6" s="20"/>
    </row>
    <row r="7" ht="23.25" customHeight="1" spans="2:12">
      <c r="B7" s="24" t="s">
        <v>12</v>
      </c>
      <c r="C7" s="24"/>
      <c r="D7" s="24"/>
      <c r="E7" s="25">
        <v>11000</v>
      </c>
      <c r="F7" s="25">
        <v>11000</v>
      </c>
      <c r="G7" s="24" t="s">
        <v>16</v>
      </c>
      <c r="H7" s="24"/>
      <c r="I7" s="17" t="s">
        <v>9</v>
      </c>
      <c r="J7" s="21" t="s">
        <v>12</v>
      </c>
      <c r="K7" s="22" t="s">
        <v>7</v>
      </c>
      <c r="L7" s="21" t="s">
        <v>13</v>
      </c>
    </row>
    <row r="8" ht="23.25" customHeight="1" spans="2:12">
      <c r="B8" s="24" t="s">
        <v>14</v>
      </c>
      <c r="C8" s="24"/>
      <c r="D8" s="24"/>
      <c r="E8" s="25">
        <v>14000</v>
      </c>
      <c r="F8" s="25">
        <v>13000</v>
      </c>
      <c r="G8" s="24" t="s">
        <v>18</v>
      </c>
      <c r="H8" s="24"/>
      <c r="I8" s="17"/>
      <c r="J8" s="21" t="s">
        <v>15</v>
      </c>
      <c r="K8" s="22"/>
      <c r="L8" s="21" t="s">
        <v>16</v>
      </c>
    </row>
    <row r="9" ht="23.25" customHeight="1" spans="2:12">
      <c r="B9" s="24" t="s">
        <v>15</v>
      </c>
      <c r="C9" s="24"/>
      <c r="D9" s="24"/>
      <c r="E9" s="25">
        <v>5000</v>
      </c>
      <c r="F9" s="25">
        <v>5000</v>
      </c>
      <c r="G9" s="24" t="s">
        <v>19</v>
      </c>
      <c r="H9" s="24"/>
      <c r="I9" s="17"/>
      <c r="J9" s="21" t="s">
        <v>14</v>
      </c>
      <c r="K9" s="22"/>
      <c r="L9" s="21" t="s">
        <v>18</v>
      </c>
    </row>
    <row r="10" ht="23.25" customHeight="1" spans="2:12">
      <c r="B10" s="24" t="s">
        <v>17</v>
      </c>
      <c r="C10" s="24"/>
      <c r="D10" s="24"/>
      <c r="E10" s="25">
        <v>9000</v>
      </c>
      <c r="F10" s="25">
        <v>4500</v>
      </c>
      <c r="G10" s="24" t="s">
        <v>13</v>
      </c>
      <c r="H10" s="24"/>
      <c r="I10" s="17"/>
      <c r="J10" s="21" t="s">
        <v>17</v>
      </c>
      <c r="K10" s="22"/>
      <c r="L10" s="21" t="s">
        <v>19</v>
      </c>
    </row>
    <row r="11" ht="20.1" customHeight="1"/>
    <row r="12" ht="20.1" customHeight="1"/>
    <row r="13" ht="20.1" customHeight="1"/>
    <row r="14" ht="20.1" customHeight="1"/>
    <row r="15" ht="20.1" customHeight="1"/>
    <row r="16" ht="20.1" customHeight="1" spans="9:9">
      <c r="I16" s="23"/>
    </row>
    <row r="17" ht="20.1" customHeight="1"/>
    <row r="18" ht="20.1" customHeight="1"/>
    <row r="19" ht="20.1" customHeight="1"/>
    <row r="20" ht="20.1" customHeight="1"/>
    <row r="21" ht="20.1" customHeight="1"/>
    <row r="22" ht="20.1" customHeight="1"/>
    <row r="23" ht="13.5" customHeight="1"/>
  </sheetData>
  <mergeCells count="9">
    <mergeCell ref="B1:H1"/>
    <mergeCell ref="I1:L1"/>
    <mergeCell ref="K2:L2"/>
    <mergeCell ref="K3:L3"/>
    <mergeCell ref="K4:L4"/>
    <mergeCell ref="K5:L5"/>
    <mergeCell ref="K6:L6"/>
    <mergeCell ref="I7:I10"/>
    <mergeCell ref="K7:K10"/>
  </mergeCells>
  <dataValidations count="2">
    <dataValidation type="list" allowBlank="1" showInputMessage="1" showErrorMessage="1" sqref="B3:B6 B7:B10">
      <formula1>$J$7:$J$10</formula1>
    </dataValidation>
    <dataValidation type="list" allowBlank="1" showInputMessage="1" showErrorMessage="1" sqref="G3:G10">
      <formula1>$L$7:$L$10</formula1>
    </dataValidation>
  </dataValidations>
  <pageMargins left="0.748031496062992" right="0.748031496062992" top="0.984251968503937" bottom="0.984251968503937" header="0.511811023622047" footer="0.511811023622047"/>
  <pageSetup paperSize="9" scale="63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24"/>
  <sheetViews>
    <sheetView showGridLines="0" zoomScale="85" zoomScaleNormal="85" workbookViewId="0">
      <selection activeCell="B4" sqref="B4:B11"/>
    </sheetView>
  </sheetViews>
  <sheetFormatPr defaultColWidth="9" defaultRowHeight="24.95" customHeight="1"/>
  <cols>
    <col min="1" max="1" width="2.57142857142857" style="2" customWidth="1"/>
    <col min="2" max="2" width="13.8571428571429" style="3" customWidth="1"/>
    <col min="3" max="3" width="26.7142857142857" style="3" customWidth="1"/>
    <col min="4" max="4" width="13.7142857142857" style="3" customWidth="1"/>
    <col min="5" max="6" width="18.7142857142857" style="3" customWidth="1"/>
    <col min="7" max="7" width="19.7142857142857" style="3" customWidth="1"/>
    <col min="8" max="8" width="32.8571428571429" style="3" customWidth="1"/>
    <col min="9" max="9" width="14.1428571428571" style="3" customWidth="1"/>
    <col min="10" max="10" width="11.7142857142857" style="3" customWidth="1"/>
    <col min="11" max="11" width="12.8571428571429" style="3" customWidth="1"/>
    <col min="12" max="12" width="18" style="3" customWidth="1"/>
    <col min="13" max="13" width="2" style="3" customWidth="1"/>
    <col min="14" max="16384" width="9" style="2"/>
  </cols>
  <sheetData>
    <row r="2" ht="48" customHeight="1" spans="2:12">
      <c r="B2" s="4" t="s">
        <v>0</v>
      </c>
      <c r="C2" s="5"/>
      <c r="D2" s="5"/>
      <c r="E2" s="5"/>
      <c r="F2" s="5"/>
      <c r="G2" s="5"/>
      <c r="H2" s="6"/>
      <c r="I2" s="11" t="s">
        <v>1</v>
      </c>
      <c r="J2" s="12"/>
      <c r="K2" s="12"/>
      <c r="L2" s="13"/>
    </row>
    <row r="3" s="1" customFormat="1" ht="39.95" customHeight="1" spans="2:13"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14" t="s">
        <v>9</v>
      </c>
      <c r="J3" s="14" t="s">
        <v>10</v>
      </c>
      <c r="K3" s="14" t="s">
        <v>11</v>
      </c>
      <c r="L3" s="15"/>
      <c r="M3" s="16"/>
    </row>
    <row r="4" ht="23.25" customHeight="1" spans="2:12">
      <c r="B4" s="9" t="s">
        <v>12</v>
      </c>
      <c r="C4" s="9" t="s">
        <v>20</v>
      </c>
      <c r="D4" s="9" t="s">
        <v>21</v>
      </c>
      <c r="E4" s="10">
        <v>10000</v>
      </c>
      <c r="F4" s="10">
        <v>5000</v>
      </c>
      <c r="G4" s="9" t="s">
        <v>13</v>
      </c>
      <c r="H4" s="9" t="s">
        <v>22</v>
      </c>
      <c r="I4" s="17" t="s">
        <v>12</v>
      </c>
      <c r="J4" s="18">
        <f>SUMIF($B$4:$B$11,I4,$E$4:$E$11)</f>
        <v>21000</v>
      </c>
      <c r="K4" s="19">
        <f>SUMIF($B$4:$B$11,I4,$F$4:$F$11)</f>
        <v>16000</v>
      </c>
      <c r="L4" s="20"/>
    </row>
    <row r="5" ht="23.25" customHeight="1" spans="2:12">
      <c r="B5" s="9" t="s">
        <v>14</v>
      </c>
      <c r="C5" s="9" t="s">
        <v>20</v>
      </c>
      <c r="D5" s="9" t="s">
        <v>23</v>
      </c>
      <c r="E5" s="10">
        <v>20000</v>
      </c>
      <c r="F5" s="10">
        <v>10000</v>
      </c>
      <c r="G5" s="9" t="s">
        <v>13</v>
      </c>
      <c r="H5" s="9" t="s">
        <v>22</v>
      </c>
      <c r="I5" s="17" t="s">
        <v>15</v>
      </c>
      <c r="J5" s="18">
        <f>SUMIF($B$4:$B$11,I5,$E$4:$E$11)</f>
        <v>35000</v>
      </c>
      <c r="K5" s="19">
        <f>SUMIF($B$4:$B$11,I5,$F$4:$F$11)</f>
        <v>15000</v>
      </c>
      <c r="L5" s="20"/>
    </row>
    <row r="6" ht="23.25" customHeight="1" spans="2:12">
      <c r="B6" s="9" t="s">
        <v>15</v>
      </c>
      <c r="C6" s="9" t="s">
        <v>20</v>
      </c>
      <c r="D6" s="9" t="s">
        <v>24</v>
      </c>
      <c r="E6" s="10">
        <v>30000</v>
      </c>
      <c r="F6" s="10">
        <v>10000</v>
      </c>
      <c r="G6" s="9" t="s">
        <v>16</v>
      </c>
      <c r="H6" s="9" t="s">
        <v>22</v>
      </c>
      <c r="I6" s="17" t="s">
        <v>14</v>
      </c>
      <c r="J6" s="18">
        <f>SUMIF($B$4:$B$11,I6,$E$4:$E$11)</f>
        <v>34000</v>
      </c>
      <c r="K6" s="19">
        <f>SUMIF($B$4:$B$11,I6,$F$4:$F$11)</f>
        <v>23000</v>
      </c>
      <c r="L6" s="20"/>
    </row>
    <row r="7" ht="23.25" customHeight="1" spans="2:12">
      <c r="B7" s="9" t="s">
        <v>17</v>
      </c>
      <c r="C7" s="9" t="s">
        <v>25</v>
      </c>
      <c r="D7" s="9" t="s">
        <v>26</v>
      </c>
      <c r="E7" s="10">
        <v>15000</v>
      </c>
      <c r="F7" s="10">
        <v>11000</v>
      </c>
      <c r="G7" s="9" t="s">
        <v>13</v>
      </c>
      <c r="H7" s="9" t="s">
        <v>22</v>
      </c>
      <c r="I7" s="17" t="s">
        <v>17</v>
      </c>
      <c r="J7" s="18">
        <f>SUMIF($B$4:$B$11,I7,$E$4:$E$11)</f>
        <v>24000</v>
      </c>
      <c r="K7" s="19">
        <f>SUMIF($B$4:$B$11,I7,$F$4:$F$11)</f>
        <v>15500</v>
      </c>
      <c r="L7" s="20"/>
    </row>
    <row r="8" ht="23.25" customHeight="1" spans="2:12">
      <c r="B8" s="9" t="s">
        <v>12</v>
      </c>
      <c r="C8" s="9" t="s">
        <v>25</v>
      </c>
      <c r="D8" s="9" t="s">
        <v>27</v>
      </c>
      <c r="E8" s="10">
        <v>11000</v>
      </c>
      <c r="F8" s="10">
        <v>11000</v>
      </c>
      <c r="G8" s="9" t="s">
        <v>16</v>
      </c>
      <c r="H8" s="9" t="s">
        <v>28</v>
      </c>
      <c r="I8" s="17" t="s">
        <v>9</v>
      </c>
      <c r="J8" s="21" t="s">
        <v>12</v>
      </c>
      <c r="K8" s="22" t="s">
        <v>7</v>
      </c>
      <c r="L8" s="21" t="s">
        <v>13</v>
      </c>
    </row>
    <row r="9" ht="23.25" customHeight="1" spans="2:12">
      <c r="B9" s="9" t="s">
        <v>14</v>
      </c>
      <c r="C9" s="9" t="s">
        <v>29</v>
      </c>
      <c r="D9" s="9" t="s">
        <v>30</v>
      </c>
      <c r="E9" s="10">
        <v>14000</v>
      </c>
      <c r="F9" s="10">
        <v>13000</v>
      </c>
      <c r="G9" s="9" t="s">
        <v>18</v>
      </c>
      <c r="H9" s="9" t="s">
        <v>28</v>
      </c>
      <c r="I9" s="17"/>
      <c r="J9" s="21" t="s">
        <v>15</v>
      </c>
      <c r="K9" s="22"/>
      <c r="L9" s="21" t="s">
        <v>16</v>
      </c>
    </row>
    <row r="10" ht="23.25" customHeight="1" spans="2:12">
      <c r="B10" s="9" t="s">
        <v>15</v>
      </c>
      <c r="C10" s="9" t="s">
        <v>29</v>
      </c>
      <c r="D10" s="9" t="s">
        <v>31</v>
      </c>
      <c r="E10" s="10">
        <v>5000</v>
      </c>
      <c r="F10" s="10">
        <v>5000</v>
      </c>
      <c r="G10" s="9" t="s">
        <v>19</v>
      </c>
      <c r="H10" s="9" t="s">
        <v>28</v>
      </c>
      <c r="I10" s="17"/>
      <c r="J10" s="21" t="s">
        <v>14</v>
      </c>
      <c r="K10" s="22"/>
      <c r="L10" s="21" t="s">
        <v>18</v>
      </c>
    </row>
    <row r="11" ht="23.25" customHeight="1" spans="2:12">
      <c r="B11" s="9" t="s">
        <v>17</v>
      </c>
      <c r="C11" s="9" t="s">
        <v>29</v>
      </c>
      <c r="D11" s="9" t="s">
        <v>32</v>
      </c>
      <c r="E11" s="10">
        <v>9000</v>
      </c>
      <c r="F11" s="10">
        <v>4500</v>
      </c>
      <c r="G11" s="9" t="s">
        <v>13</v>
      </c>
      <c r="H11" s="9" t="s">
        <v>33</v>
      </c>
      <c r="I11" s="17"/>
      <c r="J11" s="21" t="s">
        <v>17</v>
      </c>
      <c r="K11" s="22"/>
      <c r="L11" s="21" t="s">
        <v>19</v>
      </c>
    </row>
    <row r="12" ht="20.1" customHeight="1"/>
    <row r="13" ht="20.1" customHeight="1"/>
    <row r="14" ht="20.1" customHeight="1"/>
    <row r="15" ht="20.1" customHeight="1"/>
    <row r="16" ht="20.1" customHeight="1"/>
    <row r="17" ht="20.1" customHeight="1" spans="9:9">
      <c r="I17" s="23"/>
    </row>
    <row r="18" ht="20.1" customHeight="1"/>
    <row r="19" ht="20.1" customHeight="1"/>
    <row r="20" ht="20.1" customHeight="1"/>
    <row r="21" ht="20.1" customHeight="1"/>
    <row r="22" ht="20.1" customHeight="1"/>
    <row r="23" ht="20.1" customHeight="1"/>
    <row r="24" ht="13.5" customHeight="1"/>
  </sheetData>
  <mergeCells count="9">
    <mergeCell ref="B2:H2"/>
    <mergeCell ref="I2:L2"/>
    <mergeCell ref="K3:L3"/>
    <mergeCell ref="K4:L4"/>
    <mergeCell ref="K5:L5"/>
    <mergeCell ref="K6:L6"/>
    <mergeCell ref="K7:L7"/>
    <mergeCell ref="I8:I11"/>
    <mergeCell ref="K8:K11"/>
  </mergeCells>
  <dataValidations count="2">
    <dataValidation type="list" allowBlank="1" showInputMessage="1" showErrorMessage="1" sqref="B4:B11">
      <formula1>$I$4:$I$7</formula1>
    </dataValidation>
    <dataValidation type="list" allowBlank="1" showInputMessage="1" showErrorMessage="1" sqref="G4:G11">
      <formula1>$L$8:$L$11</formula1>
    </dataValidation>
  </dataValidations>
  <pageMargins left="0.748031496062992" right="0.748031496062992" top="0.984251968503937" bottom="0.984251968503937" header="0.511811023622047" footer="0.511811023622047"/>
  <pageSetup paperSize="9" scale="6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edmund</cp:lastModifiedBy>
  <dcterms:created xsi:type="dcterms:W3CDTF">2019-06-14T12:23:00Z</dcterms:created>
  <cp:lastPrinted>2019-12-06T01:30:00Z</cp:lastPrinted>
  <dcterms:modified xsi:type="dcterms:W3CDTF">2022-09-20T02:31:02Z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1033-11.2.0.11306</vt:lpwstr>
  </property>
  <property fmtid="{D5CDD505-2E9C-101B-9397-08002B2CF9AE}" pid="3" name="ICV">
    <vt:lpwstr>75504C6B14FF4FEBA7B82BD55B8A4933</vt:lpwstr>
  </property>
</Properties>
</file>