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rolim365-my.sharepoint.com/personal/santoshi_para_prolim_com/Documents/Santoshi/Download/Burn down Chart/"/>
    </mc:Choice>
  </mc:AlternateContent>
  <bookViews>
    <workbookView xWindow="600" yWindow="120" windowWidth="13035" windowHeight="3150"/>
  </bookViews>
  <sheets>
    <sheet name="Product" sheetId="1" r:id="rId1"/>
  </sheets>
  <calcPr calcId="171027"/>
</workbook>
</file>

<file path=xl/calcChain.xml><?xml version="1.0" encoding="utf-8"?>
<calcChain xmlns="http://schemas.openxmlformats.org/spreadsheetml/2006/main">
  <c r="C19" i="1" l="1"/>
  <c r="D19" i="1" s="1"/>
  <c r="E19" i="1" s="1"/>
  <c r="F19" i="1" s="1"/>
  <c r="C18" i="1"/>
  <c r="D18" i="1" s="1"/>
  <c r="E18" i="1" s="1"/>
  <c r="F18" i="1" s="1"/>
  <c r="G18" i="1" s="1"/>
  <c r="G19" i="1" l="1"/>
</calcChain>
</file>

<file path=xl/sharedStrings.xml><?xml version="1.0" encoding="utf-8"?>
<sst xmlns="http://schemas.openxmlformats.org/spreadsheetml/2006/main" count="36" uniqueCount="35">
  <si>
    <t>Product:</t>
  </si>
  <si>
    <t>Pain Killer Pill</t>
  </si>
  <si>
    <t>Owner:</t>
  </si>
  <si>
    <t>Updated on</t>
  </si>
  <si>
    <t>Scrum Master:</t>
  </si>
  <si>
    <t>Olivia Taine</t>
  </si>
  <si>
    <t>WBS</t>
  </si>
  <si>
    <t>Name</t>
  </si>
  <si>
    <t>Points</t>
  </si>
  <si>
    <t>Product</t>
  </si>
  <si>
    <t>4th Story</t>
  </si>
  <si>
    <t>3rd Story</t>
  </si>
  <si>
    <t>2nd Story</t>
  </si>
  <si>
    <t>1st Story</t>
  </si>
  <si>
    <t>Actual Points</t>
  </si>
  <si>
    <t>2.1.1</t>
  </si>
  <si>
    <t>2.1.2</t>
  </si>
  <si>
    <t>2.1.3</t>
  </si>
  <si>
    <t>Conduct initial patient screening</t>
  </si>
  <si>
    <t>Roy O'Bannon</t>
  </si>
  <si>
    <t>Baseline Points</t>
  </si>
  <si>
    <t>Set test parameters</t>
  </si>
  <si>
    <t>Approve parameters</t>
  </si>
  <si>
    <t>Conduct patient testing</t>
  </si>
  <si>
    <t>Collate results from different groups</t>
  </si>
  <si>
    <t>Analyse results</t>
  </si>
  <si>
    <t>Present results vs. parameters</t>
  </si>
  <si>
    <t>Compare parameters with FDS regulations</t>
  </si>
  <si>
    <t>Publish findings in peer magazines</t>
  </si>
  <si>
    <t>Receive feedback</t>
  </si>
  <si>
    <t>Corrections following feedback</t>
  </si>
  <si>
    <t>Comments</t>
  </si>
  <si>
    <t>Feature dropped since the approval was received prior to the feedback</t>
  </si>
  <si>
    <t>Commentary: The last feature was dropped from the product, thus leaving a 20 point gap at the end of the 1st story</t>
  </si>
  <si>
    <t>Set clinical trial parameters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</si>
</sst>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B1dd\-mmm\-yy"/>
  </numFmts>
  <fonts count="3" x14ac:knownFonts="1">
    <font>
      <sz val="12"/>
      <color theme="1"/>
      <name val="Arial"/>
      <family val="2"/>
      <charset val="177"/>
    </font>
    <font>
      <b/>
      <sz val="12"/>
      <color theme="1"/>
      <name val="Arial"/>
      <family val="2"/>
    </font>
    <font>
      <b/>
      <sz val="9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1" fillId="4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5" borderId="5" xfId="0" applyFill="1" applyBorder="1" applyAlignment="1">
      <alignment horizontal="center" vertical="center"/>
    </xf>
    <xf numFmtId="0" fontId="0" fillId="5" borderId="1" xfId="0" applyFill="1" applyBorder="1" applyAlignment="1">
      <alignment horizontal="left" vertical="center"/>
    </xf>
    <xf numFmtId="0" fontId="0" fillId="5" borderId="1" xfId="0" applyFill="1" applyBorder="1" applyAlignment="1">
      <alignment horizontal="center" vertical="center"/>
    </xf>
    <xf numFmtId="0" fontId="0" fillId="0" borderId="10" xfId="0" applyBorder="1"/>
    <xf numFmtId="0" fontId="0" fillId="0" borderId="11" xfId="0" applyBorder="1"/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left" vertical="center"/>
    </xf>
    <xf numFmtId="0" fontId="0" fillId="0" borderId="13" xfId="0" applyBorder="1" applyAlignment="1">
      <alignment horizontal="center" vertical="center"/>
    </xf>
    <xf numFmtId="164" fontId="2" fillId="8" borderId="4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0" fillId="8" borderId="9" xfId="0" applyFill="1" applyBorder="1" applyAlignment="1">
      <alignment horizontal="left" vertical="center"/>
    </xf>
    <xf numFmtId="0" fontId="0" fillId="7" borderId="2" xfId="0" applyFill="1" applyBorder="1" applyAlignment="1">
      <alignment horizontal="left" vertical="center"/>
    </xf>
    <xf numFmtId="0" fontId="0" fillId="8" borderId="7" xfId="0" applyFill="1" applyBorder="1" applyAlignment="1">
      <alignment horizontal="left" vertical="center"/>
    </xf>
    <xf numFmtId="0" fontId="0" fillId="8" borderId="2" xfId="0" applyFill="1" applyBorder="1" applyAlignment="1">
      <alignment horizontal="left" vertical="center"/>
    </xf>
    <xf numFmtId="0" fontId="0" fillId="7" borderId="7" xfId="0" applyFill="1" applyBorder="1" applyAlignment="1">
      <alignment horizontal="left" vertical="center"/>
    </xf>
    <xf numFmtId="0" fontId="0" fillId="7" borderId="9" xfId="0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9" borderId="14" xfId="0" applyFont="1" applyFill="1" applyBorder="1" applyAlignment="1">
      <alignment horizontal="left" vertical="center" wrapText="1"/>
    </xf>
    <xf numFmtId="0" fontId="1" fillId="9" borderId="15" xfId="0" applyFont="1" applyFill="1" applyBorder="1" applyAlignment="1">
      <alignment horizontal="left" vertical="center" wrapText="1"/>
    </xf>
    <xf numFmtId="0" fontId="1" fillId="9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Product!$A$19</c:f>
              <c:strCache>
                <c:ptCount val="1"/>
                <c:pt idx="0">
                  <c:v>Actual Points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Pt>
            <c:idx val="4"/>
            <c:invertIfNegative val="0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01-EA59-4FF5-965E-216FD4FA86A4}"/>
              </c:ext>
            </c:extLst>
          </c:dPt>
          <c:cat>
            <c:strRef>
              <c:f>Product!$D$5:$G$5</c:f>
              <c:strCache>
                <c:ptCount val="4"/>
                <c:pt idx="0">
                  <c:v>4th Story</c:v>
                </c:pt>
                <c:pt idx="1">
                  <c:v>3rd Story</c:v>
                </c:pt>
                <c:pt idx="2">
                  <c:v>2nd Story</c:v>
                </c:pt>
                <c:pt idx="3">
                  <c:v>1st Story</c:v>
                </c:pt>
              </c:strCache>
            </c:strRef>
          </c:cat>
          <c:val>
            <c:numRef>
              <c:f>Product!$C$19:$G$19</c:f>
              <c:numCache>
                <c:formatCode>General</c:formatCode>
                <c:ptCount val="5"/>
                <c:pt idx="0">
                  <c:v>154</c:v>
                </c:pt>
                <c:pt idx="1">
                  <c:v>134</c:v>
                </c:pt>
                <c:pt idx="2">
                  <c:v>84</c:v>
                </c:pt>
                <c:pt idx="3">
                  <c:v>50</c:v>
                </c:pt>
                <c:pt idx="4">
                  <c:v>-20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59-4FF5-965E-216FD4FA86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521152"/>
        <c:axId val="105523456"/>
      </c:barChart>
      <c:lineChart>
        <c:grouping val="standard"/>
        <c:varyColors val="0"/>
        <c:ser>
          <c:idx val="0"/>
          <c:order val="0"/>
          <c:tx>
            <c:strRef>
              <c:f>Product!$A$18</c:f>
              <c:strCache>
                <c:ptCount val="1"/>
                <c:pt idx="0">
                  <c:v>Baseline Points</c:v>
                </c:pt>
              </c:strCache>
            </c:strRef>
          </c:tx>
          <c:spPr>
            <a:ln w="31750">
              <a:solidFill>
                <a:schemeClr val="tx2">
                  <a:lumMod val="75000"/>
                </a:schemeClr>
              </a:solidFill>
              <a:prstDash val="dash"/>
            </a:ln>
          </c:spPr>
          <c:marker>
            <c:symbol val="none"/>
          </c:marker>
          <c:cat>
            <c:strRef>
              <c:f>Product!$D$5:$G$5</c:f>
              <c:strCache>
                <c:ptCount val="4"/>
                <c:pt idx="0">
                  <c:v>4th Story</c:v>
                </c:pt>
                <c:pt idx="1">
                  <c:v>3rd Story</c:v>
                </c:pt>
                <c:pt idx="2">
                  <c:v>2nd Story</c:v>
                </c:pt>
                <c:pt idx="3">
                  <c:v>1st Story</c:v>
                </c:pt>
              </c:strCache>
            </c:strRef>
          </c:cat>
          <c:val>
            <c:numRef>
              <c:f>Product!$C$18:$G$18</c:f>
              <c:numCache>
                <c:formatCode>General</c:formatCode>
                <c:ptCount val="5"/>
                <c:pt idx="0">
                  <c:v>174</c:v>
                </c:pt>
                <c:pt idx="1">
                  <c:v>130.5</c:v>
                </c:pt>
                <c:pt idx="2">
                  <c:v>87</c:v>
                </c:pt>
                <c:pt idx="3">
                  <c:v>43.5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A59-4FF5-965E-216FD4FA86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521152"/>
        <c:axId val="105523456"/>
      </c:lineChart>
      <c:catAx>
        <c:axId val="105521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5523456"/>
        <c:crosses val="autoZero"/>
        <c:auto val="1"/>
        <c:lblAlgn val="ctr"/>
        <c:lblOffset val="100"/>
        <c:noMultiLvlLbl val="0"/>
      </c:catAx>
      <c:valAx>
        <c:axId val="105523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55211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20</xdr:row>
      <xdr:rowOff>4762</xdr:rowOff>
    </xdr:from>
    <xdr:to>
      <xdr:col>10</xdr:col>
      <xdr:colOff>0</xdr:colOff>
      <xdr:row>34</xdr:row>
      <xdr:rowOff>80962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workbookViewId="0">
      <pane ySplit="5" topLeftCell="A6" activePane="bottomLeft" state="frozen"/>
      <selection pane="bottomLeft" activeCell="B13" sqref="B13"/>
    </sheetView>
  </sheetViews>
  <sheetFormatPr defaultRowHeight="15" x14ac:dyDescent="0.2"/>
  <cols>
    <col min="1" max="1" width="7.44140625" bestFit="1" customWidth="1"/>
    <col min="2" max="2" width="34.77734375" bestFit="1" customWidth="1"/>
    <col min="4" max="4" width="12.21875" bestFit="1" customWidth="1"/>
    <col min="5" max="5" width="10.109375" bestFit="1" customWidth="1"/>
    <col min="8" max="8" width="36.6640625" customWidth="1"/>
  </cols>
  <sheetData>
    <row r="1" spans="1:8" x14ac:dyDescent="0.2">
      <c r="A1" s="23" t="s">
        <v>0</v>
      </c>
      <c r="B1" s="21" t="s">
        <v>1</v>
      </c>
      <c r="D1" s="25" t="s">
        <v>3</v>
      </c>
      <c r="E1" s="15">
        <v>43089</v>
      </c>
    </row>
    <row r="2" spans="1:8" ht="15.75" thickBot="1" x14ac:dyDescent="0.25">
      <c r="A2" s="24" t="s">
        <v>2</v>
      </c>
      <c r="B2" s="22" t="s">
        <v>19</v>
      </c>
      <c r="D2" s="26" t="s">
        <v>4</v>
      </c>
      <c r="E2" s="27" t="s">
        <v>5</v>
      </c>
    </row>
    <row r="3" spans="1:8" ht="15.75" thickBot="1" x14ac:dyDescent="0.25"/>
    <row r="4" spans="1:8" ht="15" customHeight="1" x14ac:dyDescent="0.25">
      <c r="A4" s="30" t="s">
        <v>9</v>
      </c>
      <c r="B4" s="31"/>
      <c r="C4" s="31"/>
      <c r="D4" s="32" t="s">
        <v>14</v>
      </c>
      <c r="E4" s="32"/>
      <c r="F4" s="32"/>
      <c r="G4" s="32"/>
      <c r="H4" s="28" t="s">
        <v>31</v>
      </c>
    </row>
    <row r="5" spans="1:8" ht="15.75" x14ac:dyDescent="0.2">
      <c r="A5" s="4" t="s">
        <v>6</v>
      </c>
      <c r="B5" s="1" t="s">
        <v>7</v>
      </c>
      <c r="C5" s="1" t="s">
        <v>8</v>
      </c>
      <c r="D5" s="16" t="s">
        <v>10</v>
      </c>
      <c r="E5" s="16" t="s">
        <v>11</v>
      </c>
      <c r="F5" s="16" t="s">
        <v>12</v>
      </c>
      <c r="G5" s="16" t="s">
        <v>13</v>
      </c>
      <c r="H5" s="29"/>
    </row>
    <row r="6" spans="1:8" x14ac:dyDescent="0.2">
      <c r="A6" s="7">
        <v>1.1000000000000001</v>
      </c>
      <c r="B6" s="8" t="s">
        <v>18</v>
      </c>
      <c r="C6" s="9">
        <v>12</v>
      </c>
      <c r="D6" s="9">
        <v>10</v>
      </c>
      <c r="E6" s="9">
        <v>2</v>
      </c>
      <c r="F6" s="9">
        <v>0</v>
      </c>
      <c r="G6" s="9">
        <v>0</v>
      </c>
      <c r="H6" s="6"/>
    </row>
    <row r="7" spans="1:8" x14ac:dyDescent="0.2">
      <c r="A7" s="5">
        <v>1.2</v>
      </c>
      <c r="B7" s="3" t="s">
        <v>21</v>
      </c>
      <c r="C7" s="2">
        <v>20</v>
      </c>
      <c r="D7" s="2">
        <v>10</v>
      </c>
      <c r="E7" s="2">
        <v>10</v>
      </c>
      <c r="F7" s="2">
        <v>0</v>
      </c>
      <c r="G7" s="2">
        <v>0</v>
      </c>
      <c r="H7" s="6"/>
    </row>
    <row r="8" spans="1:8" x14ac:dyDescent="0.2">
      <c r="A8" s="7">
        <v>1.3</v>
      </c>
      <c r="B8" s="8" t="s">
        <v>22</v>
      </c>
      <c r="C8" s="9">
        <v>5</v>
      </c>
      <c r="D8" s="9">
        <v>0</v>
      </c>
      <c r="E8" s="9">
        <v>5</v>
      </c>
      <c r="F8" s="9">
        <v>0</v>
      </c>
      <c r="G8" s="9">
        <v>0</v>
      </c>
      <c r="H8" s="6"/>
    </row>
    <row r="9" spans="1:8" x14ac:dyDescent="0.2">
      <c r="A9" s="5">
        <v>2.1</v>
      </c>
      <c r="B9" s="3" t="s">
        <v>23</v>
      </c>
      <c r="C9" s="2">
        <v>10</v>
      </c>
      <c r="D9" s="2">
        <v>0</v>
      </c>
      <c r="E9" s="2">
        <v>8</v>
      </c>
      <c r="F9" s="2">
        <v>2</v>
      </c>
      <c r="G9" s="2">
        <v>0</v>
      </c>
      <c r="H9" s="6"/>
    </row>
    <row r="10" spans="1:8" x14ac:dyDescent="0.2">
      <c r="A10" s="7" t="s">
        <v>15</v>
      </c>
      <c r="B10" s="8" t="s">
        <v>24</v>
      </c>
      <c r="C10" s="9">
        <v>25</v>
      </c>
      <c r="D10" s="9">
        <v>0</v>
      </c>
      <c r="E10" s="9">
        <v>5</v>
      </c>
      <c r="F10" s="9">
        <v>5</v>
      </c>
      <c r="G10" s="9">
        <v>15</v>
      </c>
      <c r="H10" s="6"/>
    </row>
    <row r="11" spans="1:8" x14ac:dyDescent="0.2">
      <c r="A11" s="5" t="s">
        <v>16</v>
      </c>
      <c r="B11" s="3" t="s">
        <v>25</v>
      </c>
      <c r="C11" s="2">
        <v>35</v>
      </c>
      <c r="D11" s="2">
        <v>0</v>
      </c>
      <c r="E11" s="2">
        <v>10</v>
      </c>
      <c r="F11" s="2">
        <v>10</v>
      </c>
      <c r="G11" s="2">
        <v>15</v>
      </c>
      <c r="H11" s="6"/>
    </row>
    <row r="12" spans="1:8" x14ac:dyDescent="0.2">
      <c r="A12" s="7" t="s">
        <v>17</v>
      </c>
      <c r="B12" s="8" t="s">
        <v>26</v>
      </c>
      <c r="C12" s="9">
        <v>15</v>
      </c>
      <c r="D12" s="9">
        <v>0</v>
      </c>
      <c r="E12" s="9">
        <v>0</v>
      </c>
      <c r="F12" s="9">
        <v>7</v>
      </c>
      <c r="G12" s="9">
        <v>8</v>
      </c>
      <c r="H12" s="6"/>
    </row>
    <row r="13" spans="1:8" x14ac:dyDescent="0.2">
      <c r="A13" s="5">
        <v>3.1</v>
      </c>
      <c r="B13" s="3" t="s">
        <v>34</v>
      </c>
      <c r="C13" s="2">
        <v>10</v>
      </c>
      <c r="D13" s="2">
        <v>0</v>
      </c>
      <c r="E13" s="2">
        <v>10</v>
      </c>
      <c r="F13" s="2">
        <v>0</v>
      </c>
      <c r="G13" s="2">
        <v>0</v>
      </c>
      <c r="H13" s="6"/>
    </row>
    <row r="14" spans="1:8" x14ac:dyDescent="0.2">
      <c r="A14" s="7">
        <v>3.2</v>
      </c>
      <c r="B14" s="8" t="s">
        <v>27</v>
      </c>
      <c r="C14" s="9">
        <v>12</v>
      </c>
      <c r="D14" s="9">
        <v>0</v>
      </c>
      <c r="E14" s="9">
        <v>0</v>
      </c>
      <c r="F14" s="9">
        <v>10</v>
      </c>
      <c r="G14" s="9">
        <v>2</v>
      </c>
      <c r="H14" s="6"/>
    </row>
    <row r="15" spans="1:8" x14ac:dyDescent="0.2">
      <c r="A15" s="5">
        <v>4</v>
      </c>
      <c r="B15" s="3" t="s">
        <v>28</v>
      </c>
      <c r="C15" s="2">
        <v>5</v>
      </c>
      <c r="D15" s="2">
        <v>0</v>
      </c>
      <c r="E15" s="2">
        <v>0</v>
      </c>
      <c r="F15" s="2">
        <v>0</v>
      </c>
      <c r="G15" s="2">
        <v>5</v>
      </c>
      <c r="H15" s="6"/>
    </row>
    <row r="16" spans="1:8" x14ac:dyDescent="0.2">
      <c r="A16" s="7">
        <v>5.0999999999999996</v>
      </c>
      <c r="B16" s="8" t="s">
        <v>29</v>
      </c>
      <c r="C16" s="9">
        <v>5</v>
      </c>
      <c r="D16" s="9">
        <v>0</v>
      </c>
      <c r="E16" s="9">
        <v>0</v>
      </c>
      <c r="F16" s="9">
        <v>0</v>
      </c>
      <c r="G16" s="9">
        <v>5</v>
      </c>
      <c r="H16" s="6"/>
    </row>
    <row r="17" spans="1:8" ht="30.75" thickBot="1" x14ac:dyDescent="0.25">
      <c r="A17" s="12">
        <v>5.2</v>
      </c>
      <c r="B17" s="13" t="s">
        <v>30</v>
      </c>
      <c r="C17" s="14">
        <v>20</v>
      </c>
      <c r="D17" s="14">
        <v>0</v>
      </c>
      <c r="E17" s="14">
        <v>0</v>
      </c>
      <c r="F17" s="14">
        <v>0</v>
      </c>
      <c r="G17" s="14">
        <v>0</v>
      </c>
      <c r="H17" s="6" t="s">
        <v>32</v>
      </c>
    </row>
    <row r="18" spans="1:8" ht="15.75" x14ac:dyDescent="0.25">
      <c r="A18" s="33" t="s">
        <v>20</v>
      </c>
      <c r="B18" s="34"/>
      <c r="C18" s="17">
        <f>SUM(C6:C17)</f>
        <v>174</v>
      </c>
      <c r="D18" s="17">
        <f>C18-($C$18/4)</f>
        <v>130.5</v>
      </c>
      <c r="E18" s="17">
        <f t="shared" ref="E18:G18" si="0">D18-($C$18/4)</f>
        <v>87</v>
      </c>
      <c r="F18" s="17">
        <f t="shared" si="0"/>
        <v>43.5</v>
      </c>
      <c r="G18" s="18">
        <f t="shared" si="0"/>
        <v>0</v>
      </c>
      <c r="H18" s="10"/>
    </row>
    <row r="19" spans="1:8" ht="16.5" thickBot="1" x14ac:dyDescent="0.3">
      <c r="A19" s="35" t="s">
        <v>14</v>
      </c>
      <c r="B19" s="36"/>
      <c r="C19" s="19">
        <f>SUM(D6:G17)</f>
        <v>154</v>
      </c>
      <c r="D19" s="19">
        <f>C19-SUM(D6:D17)</f>
        <v>134</v>
      </c>
      <c r="E19" s="19">
        <f t="shared" ref="E19:F19" si="1">D19-SUM(E6:E17)</f>
        <v>84</v>
      </c>
      <c r="F19" s="19">
        <f t="shared" si="1"/>
        <v>50</v>
      </c>
      <c r="G19" s="20">
        <f>F19-SUM(G6:G17)-(C18-C19)</f>
        <v>-20</v>
      </c>
      <c r="H19" s="11"/>
    </row>
    <row r="35" spans="1:3" ht="15.75" thickBot="1" x14ac:dyDescent="0.25"/>
    <row r="36" spans="1:3" ht="49.5" customHeight="1" thickBot="1" x14ac:dyDescent="0.25">
      <c r="A36" s="37" t="s">
        <v>33</v>
      </c>
      <c r="B36" s="38"/>
      <c r="C36" s="39"/>
    </row>
  </sheetData>
  <mergeCells count="6">
    <mergeCell ref="A36:C36"/>
    <mergeCell ref="H4:H5"/>
    <mergeCell ref="A4:C4"/>
    <mergeCell ref="D4:G4"/>
    <mergeCell ref="A18:B18"/>
    <mergeCell ref="A19:B1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Product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Product Burndown</dc:title>
  <dc:creator>Santoshi</dc:creator>
  <cp:lastModifiedBy>Santoshi</cp:lastModifiedBy>
  <dcterms:created xsi:type="dcterms:W3CDTF">2017-12-19T11:42:32Z</dcterms:created>
  <dcterms:modified xsi:type="dcterms:W3CDTF">2017-12-22T05:07:47Z</dcterms:modified>
</cp:coreProperties>
</file>