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C:\Users\Edmund Kam\Desktop\Accounting Shoppee\e44销售统计表\excel-ú¦s\Finalised\"/>
    </mc:Choice>
  </mc:AlternateContent>
  <xr:revisionPtr revIDLastSave="0" documentId="13_ncr:1_{B09685D1-6FE7-4BFE-AB6C-F7587A8A923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Instruction" sheetId="2" r:id="rId1"/>
    <sheet name="Report" sheetId="1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5" i="1" l="1"/>
  <c r="C35" i="1"/>
  <c r="E35" i="1"/>
  <c r="E34" i="1"/>
  <c r="G34" i="1"/>
  <c r="F34" i="1"/>
  <c r="E33" i="1"/>
  <c r="G33" i="1"/>
  <c r="F33" i="1"/>
  <c r="E32" i="1"/>
  <c r="G32" i="1"/>
  <c r="F32" i="1"/>
  <c r="E31" i="1"/>
  <c r="G31" i="1"/>
  <c r="F31" i="1"/>
  <c r="E30" i="1"/>
  <c r="G30" i="1"/>
  <c r="F30" i="1"/>
  <c r="E29" i="1"/>
  <c r="G29" i="1"/>
  <c r="F29" i="1"/>
  <c r="E28" i="1"/>
  <c r="G28" i="1"/>
  <c r="F28" i="1"/>
  <c r="E27" i="1"/>
  <c r="G27" i="1"/>
  <c r="F27" i="1"/>
  <c r="E26" i="1"/>
  <c r="G26" i="1"/>
  <c r="F26" i="1"/>
  <c r="E25" i="1"/>
  <c r="G25" i="1"/>
  <c r="F25" i="1"/>
  <c r="E24" i="1"/>
  <c r="G24" i="1"/>
  <c r="F24" i="1"/>
  <c r="E23" i="1"/>
  <c r="G23" i="1"/>
  <c r="F23" i="1"/>
  <c r="E22" i="1"/>
  <c r="G22" i="1"/>
  <c r="F22" i="1"/>
  <c r="E21" i="1"/>
  <c r="G21" i="1"/>
  <c r="F21" i="1"/>
  <c r="E20" i="1"/>
  <c r="G20" i="1"/>
  <c r="F20" i="1"/>
  <c r="E19" i="1"/>
  <c r="G19" i="1"/>
  <c r="F19" i="1"/>
  <c r="E18" i="1"/>
  <c r="G18" i="1"/>
  <c r="F18" i="1"/>
  <c r="E17" i="1"/>
  <c r="G17" i="1"/>
  <c r="F17" i="1"/>
  <c r="E16" i="1"/>
  <c r="G16" i="1"/>
  <c r="F16" i="1"/>
  <c r="E15" i="1"/>
  <c r="G15" i="1"/>
  <c r="F15" i="1"/>
  <c r="E14" i="1"/>
  <c r="G14" i="1"/>
  <c r="F14" i="1"/>
  <c r="E13" i="1"/>
  <c r="G13" i="1"/>
  <c r="F13" i="1"/>
  <c r="E12" i="1"/>
  <c r="G12" i="1"/>
  <c r="F12" i="1"/>
  <c r="E11" i="1"/>
  <c r="G11" i="1"/>
  <c r="F11" i="1"/>
  <c r="E10" i="1"/>
  <c r="G10" i="1"/>
  <c r="F10" i="1"/>
  <c r="E9" i="1"/>
  <c r="G9" i="1"/>
  <c r="F9" i="1"/>
  <c r="E8" i="1"/>
  <c r="G8" i="1"/>
  <c r="F8" i="1"/>
  <c r="E7" i="1"/>
  <c r="G7" i="1"/>
  <c r="F7" i="1"/>
  <c r="E6" i="1"/>
  <c r="G6" i="1"/>
  <c r="F6" i="1"/>
  <c r="E5" i="1"/>
  <c r="G5" i="1"/>
  <c r="F5" i="1"/>
  <c r="D35" i="2"/>
  <c r="C35" i="2"/>
  <c r="E35" i="2"/>
  <c r="E34" i="2"/>
  <c r="G34" i="2"/>
  <c r="F34" i="2"/>
  <c r="E33" i="2"/>
  <c r="G33" i="2"/>
  <c r="F33" i="2"/>
  <c r="E32" i="2"/>
  <c r="G32" i="2"/>
  <c r="F32" i="2"/>
  <c r="E31" i="2"/>
  <c r="G31" i="2"/>
  <c r="F31" i="2"/>
  <c r="E30" i="2"/>
  <c r="G30" i="2"/>
  <c r="F30" i="2"/>
  <c r="E29" i="2"/>
  <c r="G29" i="2"/>
  <c r="F29" i="2"/>
  <c r="E28" i="2"/>
  <c r="G28" i="2"/>
  <c r="F28" i="2"/>
  <c r="E27" i="2"/>
  <c r="G27" i="2"/>
  <c r="F27" i="2"/>
  <c r="E26" i="2"/>
  <c r="G26" i="2"/>
  <c r="F26" i="2"/>
  <c r="E25" i="2"/>
  <c r="G25" i="2"/>
  <c r="F25" i="2"/>
  <c r="E24" i="2"/>
  <c r="G24" i="2"/>
  <c r="F24" i="2"/>
  <c r="E23" i="2"/>
  <c r="G23" i="2"/>
  <c r="F23" i="2"/>
  <c r="E22" i="2"/>
  <c r="G22" i="2"/>
  <c r="F22" i="2"/>
  <c r="E21" i="2"/>
  <c r="G21" i="2"/>
  <c r="F21" i="2"/>
  <c r="E20" i="2"/>
  <c r="G20" i="2"/>
  <c r="F20" i="2"/>
  <c r="E19" i="2"/>
  <c r="G19" i="2"/>
  <c r="F19" i="2"/>
  <c r="E18" i="2"/>
  <c r="G18" i="2"/>
  <c r="F18" i="2"/>
  <c r="E17" i="2"/>
  <c r="G17" i="2"/>
  <c r="F17" i="2"/>
  <c r="E16" i="2"/>
  <c r="G16" i="2"/>
  <c r="F16" i="2"/>
  <c r="E15" i="2"/>
  <c r="G15" i="2"/>
  <c r="F15" i="2"/>
  <c r="E14" i="2"/>
  <c r="G14" i="2"/>
  <c r="F14" i="2"/>
  <c r="E13" i="2"/>
  <c r="G13" i="2"/>
  <c r="F13" i="2"/>
  <c r="E12" i="2"/>
  <c r="G12" i="2"/>
  <c r="F12" i="2"/>
  <c r="E11" i="2"/>
  <c r="G11" i="2"/>
  <c r="F11" i="2"/>
  <c r="E10" i="2"/>
  <c r="G10" i="2"/>
  <c r="F10" i="2"/>
  <c r="E9" i="2"/>
  <c r="G9" i="2"/>
  <c r="F9" i="2"/>
  <c r="E8" i="2"/>
  <c r="G8" i="2"/>
  <c r="F8" i="2"/>
  <c r="E7" i="2"/>
  <c r="G7" i="2"/>
  <c r="F7" i="2"/>
  <c r="E6" i="2"/>
  <c r="G6" i="2"/>
  <c r="F6" i="2"/>
  <c r="E5" i="2"/>
  <c r="G5" i="2"/>
  <c r="F5" i="2"/>
</calcChain>
</file>

<file path=xl/sharedStrings.xml><?xml version="1.0" encoding="utf-8"?>
<sst xmlns="http://schemas.openxmlformats.org/spreadsheetml/2006/main" count="80" uniqueCount="41">
  <si>
    <t>Sample Sdn. Bhd.</t>
  </si>
  <si>
    <t>Annual Sales Staff Ranking</t>
  </si>
  <si>
    <t>No.</t>
  </si>
  <si>
    <t>Name</t>
  </si>
  <si>
    <t>Sales Target</t>
  </si>
  <si>
    <t>Sales Result</t>
  </si>
  <si>
    <t>Completion Rate</t>
  </si>
  <si>
    <t>Sales Performance</t>
  </si>
  <si>
    <t>Rate of Completion</t>
  </si>
  <si>
    <t>Name01</t>
  </si>
  <si>
    <t>Name02</t>
  </si>
  <si>
    <t>Name03</t>
  </si>
  <si>
    <t>Name04</t>
  </si>
  <si>
    <t>Name05</t>
  </si>
  <si>
    <t>Name06</t>
  </si>
  <si>
    <t>Name07</t>
  </si>
  <si>
    <t>Name08</t>
  </si>
  <si>
    <t>Name09</t>
  </si>
  <si>
    <t>Name10</t>
  </si>
  <si>
    <t>Name11</t>
  </si>
  <si>
    <t>Name12</t>
  </si>
  <si>
    <t>Name13</t>
  </si>
  <si>
    <t>Name14</t>
  </si>
  <si>
    <t>Name15</t>
  </si>
  <si>
    <t>Name16</t>
  </si>
  <si>
    <t>Name17</t>
  </si>
  <si>
    <t>Name18</t>
  </si>
  <si>
    <t>Name19</t>
  </si>
  <si>
    <t>Name20</t>
  </si>
  <si>
    <t>Name21</t>
  </si>
  <si>
    <t>Name22</t>
  </si>
  <si>
    <t>Name23</t>
  </si>
  <si>
    <t>Name24</t>
  </si>
  <si>
    <t>Name25</t>
  </si>
  <si>
    <t>Name26</t>
  </si>
  <si>
    <t>Name27</t>
  </si>
  <si>
    <t>Name28</t>
  </si>
  <si>
    <t>Name29</t>
  </si>
  <si>
    <t>Name30</t>
  </si>
  <si>
    <t>Total</t>
  </si>
  <si>
    <t>ABC Sdn. Bhd.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</si>
</sst>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_ "/>
  </numFmts>
  <fonts count="7">
    <font>
      <sz val="11"/>
      <color theme="1"/>
      <name val="Calibri"/>
      <charset val="134"/>
      <scheme val="minor"/>
    </font>
    <font>
      <b/>
      <sz val="26"/>
      <color theme="1"/>
      <name val="Arial"/>
      <family val="2"/>
    </font>
    <font>
      <b/>
      <sz val="24"/>
      <color theme="0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26"/>
      <color theme="9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5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5" fontId="4" fillId="4" borderId="6" xfId="0" applyNumberFormat="1" applyFont="1" applyFill="1" applyBorder="1" applyAlignment="1">
      <alignment horizontal="center" vertical="center"/>
    </xf>
    <xf numFmtId="165" fontId="4" fillId="4" borderId="7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2"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200025</xdr:colOff>
      <xdr:row>1</xdr:row>
      <xdr:rowOff>19050</xdr:rowOff>
    </xdr:from>
    <xdr:to>
      <xdr:col>15</xdr:col>
      <xdr:colOff>27940</xdr:colOff>
      <xdr:row>4</xdr:row>
      <xdr:rowOff>85725</xdr:rowOff>
    </xdr:to>
    <xdr:sp macro="" textlink="">
      <xdr:nvSpPr>
        <xdr:cNvPr id="2" name="Rectangle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467725" y="447675"/>
          <a:ext cx="4628515" cy="895350"/>
        </a:xfrm>
        <a:prstGeom prst="rect">
          <a:avLst/>
        </a:prstGeom>
        <a:solidFill>
          <a:schemeClr val="accent6">
            <a:lumMod val="50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l"/>
          <a:r>
            <a:rPr lang="en-US" sz="1400" b="1" i="1"/>
            <a:t>Note : </a:t>
          </a:r>
        </a:p>
        <a:p>
          <a:pPr algn="l"/>
          <a:r>
            <a:rPr lang="en-US" sz="1100" b="1" i="1"/>
            <a:t>1. Only change yellow colour cells</a:t>
          </a:r>
        </a:p>
        <a:p>
          <a:pPr algn="l"/>
          <a:r>
            <a:rPr lang="en-US" sz="1100" b="1" i="1"/>
            <a:t>2. If you would like to add row, please add your row within Row 5 - 34</a:t>
          </a:r>
        </a:p>
        <a:p>
          <a:pPr algn="l"/>
          <a:r>
            <a:rPr lang="en-US" sz="1100" b="1" i="1"/>
            <a:t>3. </a:t>
          </a:r>
          <a:r>
            <a:rPr lang="en-US" b="1" i="1">
              <a:sym typeface="+mn-ea"/>
            </a:rPr>
            <a:t>This is instruction tab, please proceed to REPORT tab for your data key in.</a:t>
          </a:r>
        </a:p>
        <a:p>
          <a:pPr algn="l"/>
          <a:r>
            <a:rPr lang="en-US" sz="1100" b="1" i="1"/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5"/>
  <sheetViews>
    <sheetView tabSelected="1" workbookViewId="0">
      <selection activeCell="K10" sqref="K10"/>
    </sheetView>
  </sheetViews>
  <sheetFormatPr defaultColWidth="9" defaultRowHeight="15"/>
  <cols>
    <col min="1" max="1" width="6.5703125" style="1" customWidth="1"/>
    <col min="2" max="2" width="22.7109375" style="1" customWidth="1"/>
    <col min="3" max="5" width="16.7109375" style="1" customWidth="1"/>
    <col min="6" max="7" width="22.28515625" style="1" customWidth="1"/>
    <col min="8" max="16384" width="9" style="1"/>
  </cols>
  <sheetData>
    <row r="1" spans="1:7" ht="33.75">
      <c r="A1" s="12" t="s">
        <v>0</v>
      </c>
      <c r="B1" s="13"/>
      <c r="C1" s="13"/>
      <c r="D1" s="13"/>
      <c r="E1" s="13"/>
      <c r="F1" s="13"/>
      <c r="G1" s="13"/>
    </row>
    <row r="2" spans="1:7" ht="30">
      <c r="A2" s="14" t="s">
        <v>1</v>
      </c>
      <c r="B2" s="15"/>
      <c r="C2" s="15"/>
      <c r="D2" s="15"/>
      <c r="E2" s="15"/>
      <c r="F2" s="15"/>
      <c r="G2" s="16"/>
    </row>
    <row r="3" spans="1:7">
      <c r="A3" s="18" t="s">
        <v>2</v>
      </c>
      <c r="B3" s="18" t="s">
        <v>3</v>
      </c>
      <c r="C3" s="18" t="s">
        <v>4</v>
      </c>
      <c r="D3" s="18" t="s">
        <v>5</v>
      </c>
      <c r="E3" s="20" t="s">
        <v>6</v>
      </c>
      <c r="F3" s="18" t="s">
        <v>7</v>
      </c>
      <c r="G3" s="18" t="s">
        <v>8</v>
      </c>
    </row>
    <row r="4" spans="1:7" ht="20.25" customHeight="1">
      <c r="A4" s="19"/>
      <c r="B4" s="19"/>
      <c r="C4" s="19"/>
      <c r="D4" s="19"/>
      <c r="E4" s="21"/>
      <c r="F4" s="19"/>
      <c r="G4" s="19"/>
    </row>
    <row r="5" spans="1:7" ht="18.75" customHeight="1">
      <c r="A5" s="2">
        <v>1</v>
      </c>
      <c r="B5" s="2" t="s">
        <v>9</v>
      </c>
      <c r="C5" s="10">
        <v>65518</v>
      </c>
      <c r="D5" s="10">
        <v>77455</v>
      </c>
      <c r="E5" s="4">
        <f t="shared" ref="E5:E35" si="0">D5/C5</f>
        <v>1.1821942061723496</v>
      </c>
      <c r="F5" s="3">
        <f t="shared" ref="F5:F34" si="1">D5</f>
        <v>77455</v>
      </c>
      <c r="G5" s="4">
        <f t="shared" ref="G5:G34" si="2">E5</f>
        <v>1.1821942061723496</v>
      </c>
    </row>
    <row r="6" spans="1:7" ht="18.75" customHeight="1">
      <c r="A6" s="5">
        <v>2</v>
      </c>
      <c r="B6" s="5" t="s">
        <v>10</v>
      </c>
      <c r="C6" s="11">
        <v>95497</v>
      </c>
      <c r="D6" s="10">
        <v>50081</v>
      </c>
      <c r="E6" s="7">
        <f t="shared" si="0"/>
        <v>0.52442485104244108</v>
      </c>
      <c r="F6" s="6">
        <f t="shared" si="1"/>
        <v>50081</v>
      </c>
      <c r="G6" s="7">
        <f t="shared" si="2"/>
        <v>0.52442485104244108</v>
      </c>
    </row>
    <row r="7" spans="1:7" ht="18.75" customHeight="1">
      <c r="A7" s="5">
        <v>3</v>
      </c>
      <c r="B7" s="5" t="s">
        <v>11</v>
      </c>
      <c r="C7" s="11">
        <v>65011</v>
      </c>
      <c r="D7" s="10">
        <v>74473</v>
      </c>
      <c r="E7" s="7">
        <f t="shared" si="0"/>
        <v>1.1455446001445908</v>
      </c>
      <c r="F7" s="6">
        <f t="shared" si="1"/>
        <v>74473</v>
      </c>
      <c r="G7" s="7">
        <f t="shared" si="2"/>
        <v>1.1455446001445908</v>
      </c>
    </row>
    <row r="8" spans="1:7" ht="18.75" customHeight="1">
      <c r="A8" s="5">
        <v>4</v>
      </c>
      <c r="B8" s="5" t="s">
        <v>12</v>
      </c>
      <c r="C8" s="11">
        <v>52879</v>
      </c>
      <c r="D8" s="10">
        <v>95180</v>
      </c>
      <c r="E8" s="7">
        <f t="shared" si="0"/>
        <v>1.7999583955823673</v>
      </c>
      <c r="F8" s="6">
        <f t="shared" si="1"/>
        <v>95180</v>
      </c>
      <c r="G8" s="7">
        <f t="shared" si="2"/>
        <v>1.7999583955823673</v>
      </c>
    </row>
    <row r="9" spans="1:7" ht="18.75" customHeight="1">
      <c r="A9" s="5">
        <v>5</v>
      </c>
      <c r="B9" s="5" t="s">
        <v>13</v>
      </c>
      <c r="C9" s="11">
        <v>62885</v>
      </c>
      <c r="D9" s="10">
        <v>97356</v>
      </c>
      <c r="E9" s="7">
        <f t="shared" si="0"/>
        <v>1.5481593384749941</v>
      </c>
      <c r="F9" s="6">
        <f t="shared" si="1"/>
        <v>97356</v>
      </c>
      <c r="G9" s="7">
        <f t="shared" si="2"/>
        <v>1.5481593384749941</v>
      </c>
    </row>
    <row r="10" spans="1:7" ht="18.75" customHeight="1">
      <c r="A10" s="5">
        <v>6</v>
      </c>
      <c r="B10" s="5" t="s">
        <v>14</v>
      </c>
      <c r="C10" s="11">
        <v>70423</v>
      </c>
      <c r="D10" s="10">
        <v>95684</v>
      </c>
      <c r="E10" s="7">
        <f t="shared" si="0"/>
        <v>1.3587038325547052</v>
      </c>
      <c r="F10" s="6">
        <f t="shared" si="1"/>
        <v>95684</v>
      </c>
      <c r="G10" s="7">
        <f t="shared" si="2"/>
        <v>1.3587038325547052</v>
      </c>
    </row>
    <row r="11" spans="1:7" ht="18.75" customHeight="1">
      <c r="A11" s="5">
        <v>7</v>
      </c>
      <c r="B11" s="5" t="s">
        <v>15</v>
      </c>
      <c r="C11" s="11">
        <v>79891</v>
      </c>
      <c r="D11" s="10">
        <v>67540</v>
      </c>
      <c r="E11" s="7">
        <f t="shared" si="0"/>
        <v>0.84540186003429674</v>
      </c>
      <c r="F11" s="6">
        <f t="shared" si="1"/>
        <v>67540</v>
      </c>
      <c r="G11" s="7">
        <f t="shared" si="2"/>
        <v>0.84540186003429674</v>
      </c>
    </row>
    <row r="12" spans="1:7" ht="18.75" customHeight="1">
      <c r="A12" s="5">
        <v>8</v>
      </c>
      <c r="B12" s="5" t="s">
        <v>16</v>
      </c>
      <c r="C12" s="11">
        <v>78715</v>
      </c>
      <c r="D12" s="10">
        <v>91336</v>
      </c>
      <c r="E12" s="7">
        <f t="shared" si="0"/>
        <v>1.1603379279679857</v>
      </c>
      <c r="F12" s="6">
        <f t="shared" si="1"/>
        <v>91336</v>
      </c>
      <c r="G12" s="7">
        <f t="shared" si="2"/>
        <v>1.1603379279679857</v>
      </c>
    </row>
    <row r="13" spans="1:7" ht="18.75" customHeight="1">
      <c r="A13" s="5">
        <v>9</v>
      </c>
      <c r="B13" s="5" t="s">
        <v>17</v>
      </c>
      <c r="C13" s="11">
        <v>80899</v>
      </c>
      <c r="D13" s="10">
        <v>98892</v>
      </c>
      <c r="E13" s="7">
        <f t="shared" si="0"/>
        <v>1.222413132424381</v>
      </c>
      <c r="F13" s="6">
        <f t="shared" si="1"/>
        <v>98892</v>
      </c>
      <c r="G13" s="7">
        <f t="shared" si="2"/>
        <v>1.222413132424381</v>
      </c>
    </row>
    <row r="14" spans="1:7" ht="18.75" customHeight="1">
      <c r="A14" s="5">
        <v>10</v>
      </c>
      <c r="B14" s="5" t="s">
        <v>18</v>
      </c>
      <c r="C14" s="11">
        <v>69276</v>
      </c>
      <c r="D14" s="10">
        <v>77090</v>
      </c>
      <c r="E14" s="7">
        <f t="shared" si="0"/>
        <v>1.1127951960274842</v>
      </c>
      <c r="F14" s="6">
        <f t="shared" si="1"/>
        <v>77090</v>
      </c>
      <c r="G14" s="7">
        <f t="shared" si="2"/>
        <v>1.1127951960274842</v>
      </c>
    </row>
    <row r="15" spans="1:7" ht="18.75" customHeight="1">
      <c r="A15" s="5">
        <v>11</v>
      </c>
      <c r="B15" s="5" t="s">
        <v>19</v>
      </c>
      <c r="C15" s="11">
        <v>84279</v>
      </c>
      <c r="D15" s="10">
        <v>83895</v>
      </c>
      <c r="E15" s="7">
        <f t="shared" si="0"/>
        <v>0.995443704837504</v>
      </c>
      <c r="F15" s="6">
        <f t="shared" si="1"/>
        <v>83895</v>
      </c>
      <c r="G15" s="7">
        <f t="shared" si="2"/>
        <v>0.995443704837504</v>
      </c>
    </row>
    <row r="16" spans="1:7" ht="18.75" customHeight="1">
      <c r="A16" s="5">
        <v>12</v>
      </c>
      <c r="B16" s="5" t="s">
        <v>20</v>
      </c>
      <c r="C16" s="11">
        <v>84249</v>
      </c>
      <c r="D16" s="10">
        <v>60087</v>
      </c>
      <c r="E16" s="7">
        <f t="shared" si="0"/>
        <v>0.71320727842466969</v>
      </c>
      <c r="F16" s="6">
        <f t="shared" si="1"/>
        <v>60087</v>
      </c>
      <c r="G16" s="7">
        <f t="shared" si="2"/>
        <v>0.71320727842466969</v>
      </c>
    </row>
    <row r="17" spans="1:7" ht="18.75" customHeight="1">
      <c r="A17" s="5">
        <v>13</v>
      </c>
      <c r="B17" s="5" t="s">
        <v>21</v>
      </c>
      <c r="C17" s="11">
        <v>87169</v>
      </c>
      <c r="D17" s="10">
        <v>54826</v>
      </c>
      <c r="E17" s="7">
        <f t="shared" si="0"/>
        <v>0.62896213103282128</v>
      </c>
      <c r="F17" s="6">
        <f t="shared" si="1"/>
        <v>54826</v>
      </c>
      <c r="G17" s="7">
        <f t="shared" si="2"/>
        <v>0.62896213103282128</v>
      </c>
    </row>
    <row r="18" spans="1:7" ht="18.75" customHeight="1">
      <c r="A18" s="5">
        <v>14</v>
      </c>
      <c r="B18" s="5" t="s">
        <v>22</v>
      </c>
      <c r="C18" s="11">
        <v>55784</v>
      </c>
      <c r="D18" s="10">
        <v>66438</v>
      </c>
      <c r="E18" s="7">
        <f t="shared" si="0"/>
        <v>1.1909866628423922</v>
      </c>
      <c r="F18" s="6">
        <f t="shared" si="1"/>
        <v>66438</v>
      </c>
      <c r="G18" s="7">
        <f t="shared" si="2"/>
        <v>1.1909866628423922</v>
      </c>
    </row>
    <row r="19" spans="1:7" ht="18.75" customHeight="1">
      <c r="A19" s="5">
        <v>15</v>
      </c>
      <c r="B19" s="5" t="s">
        <v>23</v>
      </c>
      <c r="C19" s="11">
        <v>90825</v>
      </c>
      <c r="D19" s="10">
        <v>57666</v>
      </c>
      <c r="E19" s="7">
        <f t="shared" si="0"/>
        <v>0.63491329479768788</v>
      </c>
      <c r="F19" s="6">
        <f t="shared" si="1"/>
        <v>57666</v>
      </c>
      <c r="G19" s="7">
        <f t="shared" si="2"/>
        <v>0.63491329479768788</v>
      </c>
    </row>
    <row r="20" spans="1:7" ht="18.75" customHeight="1">
      <c r="A20" s="5">
        <v>16</v>
      </c>
      <c r="B20" s="5" t="s">
        <v>24</v>
      </c>
      <c r="C20" s="11">
        <v>95693</v>
      </c>
      <c r="D20" s="10">
        <v>81192</v>
      </c>
      <c r="E20" s="7">
        <f t="shared" si="0"/>
        <v>0.84846331497601701</v>
      </c>
      <c r="F20" s="6">
        <f t="shared" si="1"/>
        <v>81192</v>
      </c>
      <c r="G20" s="7">
        <f t="shared" si="2"/>
        <v>0.84846331497601701</v>
      </c>
    </row>
    <row r="21" spans="1:7" ht="18.75" customHeight="1">
      <c r="A21" s="5">
        <v>17</v>
      </c>
      <c r="B21" s="5" t="s">
        <v>25</v>
      </c>
      <c r="C21" s="11">
        <v>65469</v>
      </c>
      <c r="D21" s="10">
        <v>75615</v>
      </c>
      <c r="E21" s="7">
        <f t="shared" si="0"/>
        <v>1.1549741098840673</v>
      </c>
      <c r="F21" s="6">
        <f t="shared" si="1"/>
        <v>75615</v>
      </c>
      <c r="G21" s="7">
        <f t="shared" si="2"/>
        <v>1.1549741098840673</v>
      </c>
    </row>
    <row r="22" spans="1:7" ht="18.75" customHeight="1">
      <c r="A22" s="5">
        <v>18</v>
      </c>
      <c r="B22" s="5" t="s">
        <v>26</v>
      </c>
      <c r="C22" s="11">
        <v>86480</v>
      </c>
      <c r="D22" s="10">
        <v>72067</v>
      </c>
      <c r="E22" s="7">
        <f t="shared" si="0"/>
        <v>0.83333718778908417</v>
      </c>
      <c r="F22" s="6">
        <f t="shared" si="1"/>
        <v>72067</v>
      </c>
      <c r="G22" s="7">
        <f t="shared" si="2"/>
        <v>0.83333718778908417</v>
      </c>
    </row>
    <row r="23" spans="1:7" ht="18.75" customHeight="1">
      <c r="A23" s="5">
        <v>19</v>
      </c>
      <c r="B23" s="5" t="s">
        <v>27</v>
      </c>
      <c r="C23" s="11">
        <v>60159</v>
      </c>
      <c r="D23" s="10">
        <v>60327</v>
      </c>
      <c r="E23" s="7">
        <f t="shared" si="0"/>
        <v>1.0027925996110307</v>
      </c>
      <c r="F23" s="6">
        <f t="shared" si="1"/>
        <v>60327</v>
      </c>
      <c r="G23" s="7">
        <f t="shared" si="2"/>
        <v>1.0027925996110307</v>
      </c>
    </row>
    <row r="24" spans="1:7" ht="18.75" customHeight="1">
      <c r="A24" s="5">
        <v>20</v>
      </c>
      <c r="B24" s="5" t="s">
        <v>28</v>
      </c>
      <c r="C24" s="11">
        <v>67901</v>
      </c>
      <c r="D24" s="10">
        <v>89639</v>
      </c>
      <c r="E24" s="7">
        <f t="shared" si="0"/>
        <v>1.3201425604924817</v>
      </c>
      <c r="F24" s="6">
        <f t="shared" si="1"/>
        <v>89639</v>
      </c>
      <c r="G24" s="7">
        <f t="shared" si="2"/>
        <v>1.3201425604924817</v>
      </c>
    </row>
    <row r="25" spans="1:7" ht="18.75" customHeight="1">
      <c r="A25" s="5">
        <v>21</v>
      </c>
      <c r="B25" s="5" t="s">
        <v>29</v>
      </c>
      <c r="C25" s="11">
        <v>83583</v>
      </c>
      <c r="D25" s="10">
        <v>74763</v>
      </c>
      <c r="E25" s="7">
        <f t="shared" si="0"/>
        <v>0.89447614945622911</v>
      </c>
      <c r="F25" s="6">
        <f t="shared" si="1"/>
        <v>74763</v>
      </c>
      <c r="G25" s="7">
        <f t="shared" si="2"/>
        <v>0.89447614945622911</v>
      </c>
    </row>
    <row r="26" spans="1:7" ht="18.75" customHeight="1">
      <c r="A26" s="5">
        <v>22</v>
      </c>
      <c r="B26" s="5" t="s">
        <v>30</v>
      </c>
      <c r="C26" s="11">
        <v>72623</v>
      </c>
      <c r="D26" s="10">
        <v>54389</v>
      </c>
      <c r="E26" s="7">
        <f t="shared" si="0"/>
        <v>0.74892251765969464</v>
      </c>
      <c r="F26" s="6">
        <f t="shared" si="1"/>
        <v>54389</v>
      </c>
      <c r="G26" s="7">
        <f t="shared" si="2"/>
        <v>0.74892251765969464</v>
      </c>
    </row>
    <row r="27" spans="1:7" ht="18.75" customHeight="1">
      <c r="A27" s="5">
        <v>23</v>
      </c>
      <c r="B27" s="5" t="s">
        <v>31</v>
      </c>
      <c r="C27" s="11">
        <v>99829</v>
      </c>
      <c r="D27" s="10">
        <v>52411</v>
      </c>
      <c r="E27" s="7">
        <f t="shared" si="0"/>
        <v>0.5250077632752006</v>
      </c>
      <c r="F27" s="6">
        <f t="shared" si="1"/>
        <v>52411</v>
      </c>
      <c r="G27" s="7">
        <f t="shared" si="2"/>
        <v>0.5250077632752006</v>
      </c>
    </row>
    <row r="28" spans="1:7" ht="18.75" customHeight="1">
      <c r="A28" s="5">
        <v>24</v>
      </c>
      <c r="B28" s="5" t="s">
        <v>32</v>
      </c>
      <c r="C28" s="11">
        <v>88755</v>
      </c>
      <c r="D28" s="10">
        <v>90803</v>
      </c>
      <c r="E28" s="7">
        <f t="shared" si="0"/>
        <v>1.0230747563517548</v>
      </c>
      <c r="F28" s="6">
        <f t="shared" si="1"/>
        <v>90803</v>
      </c>
      <c r="G28" s="7">
        <f t="shared" si="2"/>
        <v>1.0230747563517548</v>
      </c>
    </row>
    <row r="29" spans="1:7" ht="18.75" customHeight="1">
      <c r="A29" s="5">
        <v>25</v>
      </c>
      <c r="B29" s="5" t="s">
        <v>33</v>
      </c>
      <c r="C29" s="11">
        <v>74692</v>
      </c>
      <c r="D29" s="10">
        <v>86076</v>
      </c>
      <c r="E29" s="7">
        <f t="shared" si="0"/>
        <v>1.1524125743051465</v>
      </c>
      <c r="F29" s="6">
        <f t="shared" si="1"/>
        <v>86076</v>
      </c>
      <c r="G29" s="7">
        <f t="shared" si="2"/>
        <v>1.1524125743051465</v>
      </c>
    </row>
    <row r="30" spans="1:7" ht="18.75" customHeight="1">
      <c r="A30" s="5">
        <v>26</v>
      </c>
      <c r="B30" s="5" t="s">
        <v>34</v>
      </c>
      <c r="C30" s="11">
        <v>76307</v>
      </c>
      <c r="D30" s="10">
        <v>99840</v>
      </c>
      <c r="E30" s="7">
        <f t="shared" si="0"/>
        <v>1.3083989673293406</v>
      </c>
      <c r="F30" s="6">
        <f t="shared" si="1"/>
        <v>99840</v>
      </c>
      <c r="G30" s="7">
        <f t="shared" si="2"/>
        <v>1.3083989673293406</v>
      </c>
    </row>
    <row r="31" spans="1:7" ht="18.75" customHeight="1">
      <c r="A31" s="5">
        <v>27</v>
      </c>
      <c r="B31" s="5" t="s">
        <v>35</v>
      </c>
      <c r="C31" s="11">
        <v>83602</v>
      </c>
      <c r="D31" s="10">
        <v>94702</v>
      </c>
      <c r="E31" s="7">
        <f t="shared" si="0"/>
        <v>1.1327719432549461</v>
      </c>
      <c r="F31" s="6">
        <f t="shared" si="1"/>
        <v>94702</v>
      </c>
      <c r="G31" s="7">
        <f t="shared" si="2"/>
        <v>1.1327719432549461</v>
      </c>
    </row>
    <row r="32" spans="1:7" ht="18.75" customHeight="1">
      <c r="A32" s="5">
        <v>28</v>
      </c>
      <c r="B32" s="5" t="s">
        <v>36</v>
      </c>
      <c r="C32" s="11">
        <v>63846</v>
      </c>
      <c r="D32" s="10">
        <v>79435</v>
      </c>
      <c r="E32" s="7">
        <f t="shared" si="0"/>
        <v>1.2441656485919244</v>
      </c>
      <c r="F32" s="6">
        <f t="shared" si="1"/>
        <v>79435</v>
      </c>
      <c r="G32" s="7">
        <f t="shared" si="2"/>
        <v>1.2441656485919244</v>
      </c>
    </row>
    <row r="33" spans="1:7" ht="18.75" customHeight="1">
      <c r="A33" s="5">
        <v>29</v>
      </c>
      <c r="B33" s="5" t="s">
        <v>37</v>
      </c>
      <c r="C33" s="11">
        <v>73068</v>
      </c>
      <c r="D33" s="10">
        <v>97679</v>
      </c>
      <c r="E33" s="7">
        <f t="shared" si="0"/>
        <v>1.3368232331526797</v>
      </c>
      <c r="F33" s="6">
        <f t="shared" si="1"/>
        <v>97679</v>
      </c>
      <c r="G33" s="7">
        <f t="shared" si="2"/>
        <v>1.3368232331526797</v>
      </c>
    </row>
    <row r="34" spans="1:7" ht="18.75" customHeight="1">
      <c r="A34" s="5">
        <v>30</v>
      </c>
      <c r="B34" s="5" t="s">
        <v>38</v>
      </c>
      <c r="C34" s="11">
        <v>93668</v>
      </c>
      <c r="D34" s="10">
        <v>56551</v>
      </c>
      <c r="E34" s="7">
        <f t="shared" si="0"/>
        <v>0.60373873681513435</v>
      </c>
      <c r="F34" s="6">
        <f t="shared" si="1"/>
        <v>56551</v>
      </c>
      <c r="G34" s="7">
        <f t="shared" si="2"/>
        <v>0.60373873681513435</v>
      </c>
    </row>
    <row r="35" spans="1:7" ht="18.75" customHeight="1">
      <c r="A35" s="17" t="s">
        <v>39</v>
      </c>
      <c r="B35" s="17"/>
      <c r="C35" s="8">
        <f>SUM(C5:C34)</f>
        <v>2308975</v>
      </c>
      <c r="D35" s="8">
        <f>SUM(D5:D34)</f>
        <v>2313488</v>
      </c>
      <c r="E35" s="9">
        <f t="shared" si="0"/>
        <v>1.0019545469309976</v>
      </c>
      <c r="F35" s="5"/>
      <c r="G35" s="5"/>
    </row>
  </sheetData>
  <mergeCells count="10">
    <mergeCell ref="A1:G1"/>
    <mergeCell ref="A2:G2"/>
    <mergeCell ref="A35:B35"/>
    <mergeCell ref="A3:A4"/>
    <mergeCell ref="B3:B4"/>
    <mergeCell ref="C3:C4"/>
    <mergeCell ref="D3:D4"/>
    <mergeCell ref="E3:E4"/>
    <mergeCell ref="F3:F4"/>
    <mergeCell ref="G3:G4"/>
  </mergeCells>
  <conditionalFormatting sqref="E5:E35">
    <cfRule type="cellIs" dxfId="1" priority="1" operator="lessThan">
      <formula>1</formula>
    </cfRule>
  </conditionalFormatting>
  <conditionalFormatting sqref="F5:F34">
    <cfRule type="dataBar" priority="3">
      <dataBar showValue="0">
        <cfvo type="min"/>
        <cfvo type="max"/>
        <color theme="9" tint="-0.249977111117893"/>
      </dataBar>
      <extLst>
        <ext xmlns:x14="http://schemas.microsoft.com/office/spreadsheetml/2009/9/main" uri="{B025F937-C7B1-47D3-B67F-A62EFF666E3E}">
          <x14:id>{069F3809-F631-4858-8BCF-699FE6B086D6}</x14:id>
        </ext>
      </extLst>
    </cfRule>
  </conditionalFormatting>
  <conditionalFormatting sqref="G5:G34">
    <cfRule type="dataBar" priority="2">
      <dataBar showValue="0">
        <cfvo type="min"/>
        <cfvo type="max"/>
        <color theme="9" tint="0.39994506668294322"/>
      </dataBar>
      <extLst>
        <ext xmlns:x14="http://schemas.microsoft.com/office/spreadsheetml/2009/9/main" uri="{B025F937-C7B1-47D3-B67F-A62EFF666E3E}">
          <x14:id>{2DE5A496-0073-477C-A1AB-D54186552072}</x14:id>
        </ext>
      </extLst>
    </cfRule>
  </conditionalFormatting>
  <pageMargins left="0.25" right="0.25" top="0.75" bottom="0.75" header="0.3" footer="0.3"/>
  <pageSetup scale="49" orientation="portrait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69F3809-F631-4858-8BCF-699FE6B086D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F5:F34</xm:sqref>
        </x14:conditionalFormatting>
        <x14:conditionalFormatting xmlns:xm="http://schemas.microsoft.com/office/excel/2006/main">
          <x14:cfRule type="dataBar" id="{2DE5A496-0073-477C-A1AB-D5418655207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G5:G34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5"/>
  <sheetViews>
    <sheetView zoomScale="80" zoomScaleNormal="80" workbookViewId="0">
      <selection activeCell="L15" sqref="L15"/>
    </sheetView>
  </sheetViews>
  <sheetFormatPr defaultColWidth="9" defaultRowHeight="15"/>
  <cols>
    <col min="1" max="1" width="6.5703125" style="1" customWidth="1"/>
    <col min="2" max="2" width="22.7109375" style="1" customWidth="1"/>
    <col min="3" max="5" width="16.7109375" style="1" customWidth="1"/>
    <col min="6" max="7" width="22.28515625" style="1" customWidth="1"/>
    <col min="8" max="16384" width="9" style="1"/>
  </cols>
  <sheetData>
    <row r="1" spans="1:7" ht="33.75">
      <c r="A1" s="13" t="s">
        <v>40</v>
      </c>
      <c r="B1" s="13"/>
      <c r="C1" s="13"/>
      <c r="D1" s="13"/>
      <c r="E1" s="13"/>
      <c r="F1" s="13"/>
      <c r="G1" s="13"/>
    </row>
    <row r="2" spans="1:7" ht="30">
      <c r="A2" s="14" t="s">
        <v>1</v>
      </c>
      <c r="B2" s="15"/>
      <c r="C2" s="15"/>
      <c r="D2" s="15"/>
      <c r="E2" s="15"/>
      <c r="F2" s="15"/>
      <c r="G2" s="16"/>
    </row>
    <row r="3" spans="1:7">
      <c r="A3" s="18" t="s">
        <v>2</v>
      </c>
      <c r="B3" s="18" t="s">
        <v>3</v>
      </c>
      <c r="C3" s="18" t="s">
        <v>4</v>
      </c>
      <c r="D3" s="18" t="s">
        <v>5</v>
      </c>
      <c r="E3" s="20" t="s">
        <v>6</v>
      </c>
      <c r="F3" s="18" t="s">
        <v>7</v>
      </c>
      <c r="G3" s="18" t="s">
        <v>8</v>
      </c>
    </row>
    <row r="4" spans="1:7" ht="20.25" customHeight="1">
      <c r="A4" s="19"/>
      <c r="B4" s="19"/>
      <c r="C4" s="19"/>
      <c r="D4" s="19"/>
      <c r="E4" s="21"/>
      <c r="F4" s="19"/>
      <c r="G4" s="19"/>
    </row>
    <row r="5" spans="1:7" ht="18.75" customHeight="1">
      <c r="A5" s="2">
        <v>1</v>
      </c>
      <c r="B5" s="2" t="s">
        <v>9</v>
      </c>
      <c r="C5" s="3">
        <v>93830</v>
      </c>
      <c r="D5" s="3">
        <v>91035</v>
      </c>
      <c r="E5" s="4">
        <f t="shared" ref="E5:E35" si="0">D5/C5</f>
        <v>0.97021208568688055</v>
      </c>
      <c r="F5" s="3">
        <f t="shared" ref="F5:G34" si="1">D5</f>
        <v>91035</v>
      </c>
      <c r="G5" s="4">
        <f>E5</f>
        <v>0.97021208568688055</v>
      </c>
    </row>
    <row r="6" spans="1:7" ht="18.75" customHeight="1">
      <c r="A6" s="5">
        <v>2</v>
      </c>
      <c r="B6" s="5" t="s">
        <v>10</v>
      </c>
      <c r="C6" s="3">
        <v>92181</v>
      </c>
      <c r="D6" s="3">
        <v>89188</v>
      </c>
      <c r="E6" s="7">
        <f t="shared" si="0"/>
        <v>0.96753127000141026</v>
      </c>
      <c r="F6" s="6">
        <f t="shared" si="1"/>
        <v>89188</v>
      </c>
      <c r="G6" s="7">
        <f t="shared" si="1"/>
        <v>0.96753127000141026</v>
      </c>
    </row>
    <row r="7" spans="1:7" ht="18.75" customHeight="1">
      <c r="A7" s="5">
        <v>3</v>
      </c>
      <c r="B7" s="5" t="s">
        <v>11</v>
      </c>
      <c r="C7" s="3">
        <v>91417</v>
      </c>
      <c r="D7" s="3">
        <v>53066</v>
      </c>
      <c r="E7" s="7">
        <f t="shared" si="0"/>
        <v>0.58048284235973613</v>
      </c>
      <c r="F7" s="6">
        <f t="shared" si="1"/>
        <v>53066</v>
      </c>
      <c r="G7" s="7">
        <f t="shared" si="1"/>
        <v>0.58048284235973613</v>
      </c>
    </row>
    <row r="8" spans="1:7" ht="18.75" customHeight="1">
      <c r="A8" s="5">
        <v>4</v>
      </c>
      <c r="B8" s="5" t="s">
        <v>12</v>
      </c>
      <c r="C8" s="3">
        <v>85061</v>
      </c>
      <c r="D8" s="3">
        <v>57906</v>
      </c>
      <c r="E8" s="7">
        <f t="shared" si="0"/>
        <v>0.6807585144778453</v>
      </c>
      <c r="F8" s="6">
        <f t="shared" si="1"/>
        <v>57906</v>
      </c>
      <c r="G8" s="7">
        <f t="shared" si="1"/>
        <v>0.6807585144778453</v>
      </c>
    </row>
    <row r="9" spans="1:7" ht="18.75" customHeight="1">
      <c r="A9" s="5">
        <v>5</v>
      </c>
      <c r="B9" s="5" t="s">
        <v>13</v>
      </c>
      <c r="C9" s="3">
        <v>81847</v>
      </c>
      <c r="D9" s="3">
        <v>82445</v>
      </c>
      <c r="E9" s="7">
        <f t="shared" si="0"/>
        <v>1.0073063154422275</v>
      </c>
      <c r="F9" s="6">
        <f t="shared" si="1"/>
        <v>82445</v>
      </c>
      <c r="G9" s="7">
        <f t="shared" si="1"/>
        <v>1.0073063154422275</v>
      </c>
    </row>
    <row r="10" spans="1:7" ht="18.75" customHeight="1">
      <c r="A10" s="5">
        <v>6</v>
      </c>
      <c r="B10" s="5" t="s">
        <v>14</v>
      </c>
      <c r="C10" s="3">
        <v>80979</v>
      </c>
      <c r="D10" s="3">
        <v>73292</v>
      </c>
      <c r="E10" s="7">
        <f t="shared" si="0"/>
        <v>0.90507415502784672</v>
      </c>
      <c r="F10" s="6">
        <f t="shared" si="1"/>
        <v>73292</v>
      </c>
      <c r="G10" s="7">
        <f t="shared" si="1"/>
        <v>0.90507415502784672</v>
      </c>
    </row>
    <row r="11" spans="1:7" ht="18.75" customHeight="1">
      <c r="A11" s="5">
        <v>7</v>
      </c>
      <c r="B11" s="5" t="s">
        <v>15</v>
      </c>
      <c r="C11" s="3">
        <v>65716</v>
      </c>
      <c r="D11" s="3">
        <v>96796</v>
      </c>
      <c r="E11" s="7">
        <f t="shared" si="0"/>
        <v>1.4729441840647635</v>
      </c>
      <c r="F11" s="6">
        <f t="shared" si="1"/>
        <v>96796</v>
      </c>
      <c r="G11" s="7">
        <f t="shared" si="1"/>
        <v>1.4729441840647635</v>
      </c>
    </row>
    <row r="12" spans="1:7" ht="18.75" customHeight="1">
      <c r="A12" s="5">
        <v>8</v>
      </c>
      <c r="B12" s="5" t="s">
        <v>16</v>
      </c>
      <c r="C12" s="3">
        <v>83113</v>
      </c>
      <c r="D12" s="3">
        <v>50580</v>
      </c>
      <c r="E12" s="7">
        <f t="shared" si="0"/>
        <v>0.60856905658561233</v>
      </c>
      <c r="F12" s="6">
        <f t="shared" si="1"/>
        <v>50580</v>
      </c>
      <c r="G12" s="7">
        <f t="shared" si="1"/>
        <v>0.60856905658561233</v>
      </c>
    </row>
    <row r="13" spans="1:7" ht="18.75" customHeight="1">
      <c r="A13" s="5">
        <v>9</v>
      </c>
      <c r="B13" s="5" t="s">
        <v>17</v>
      </c>
      <c r="C13" s="3">
        <v>95330</v>
      </c>
      <c r="D13" s="3">
        <v>65080</v>
      </c>
      <c r="E13" s="7">
        <f t="shared" si="0"/>
        <v>0.68268121262981218</v>
      </c>
      <c r="F13" s="6">
        <f t="shared" si="1"/>
        <v>65080</v>
      </c>
      <c r="G13" s="7">
        <f t="shared" si="1"/>
        <v>0.68268121262981218</v>
      </c>
    </row>
    <row r="14" spans="1:7" ht="18.75" customHeight="1">
      <c r="A14" s="5">
        <v>10</v>
      </c>
      <c r="B14" s="5" t="s">
        <v>18</v>
      </c>
      <c r="C14" s="3">
        <v>98893</v>
      </c>
      <c r="D14" s="3">
        <v>64355</v>
      </c>
      <c r="E14" s="7">
        <f t="shared" si="0"/>
        <v>0.65075384506486811</v>
      </c>
      <c r="F14" s="6">
        <f t="shared" si="1"/>
        <v>64355</v>
      </c>
      <c r="G14" s="7">
        <f t="shared" si="1"/>
        <v>0.65075384506486811</v>
      </c>
    </row>
    <row r="15" spans="1:7" ht="18.75" customHeight="1">
      <c r="A15" s="5">
        <v>11</v>
      </c>
      <c r="B15" s="5" t="s">
        <v>19</v>
      </c>
      <c r="C15" s="3">
        <v>58593</v>
      </c>
      <c r="D15" s="3">
        <v>89346</v>
      </c>
      <c r="E15" s="7">
        <f t="shared" si="0"/>
        <v>1.5248579181813526</v>
      </c>
      <c r="F15" s="6">
        <f t="shared" si="1"/>
        <v>89346</v>
      </c>
      <c r="G15" s="7">
        <f t="shared" si="1"/>
        <v>1.5248579181813526</v>
      </c>
    </row>
    <row r="16" spans="1:7" ht="18.75" customHeight="1">
      <c r="A16" s="5">
        <v>12</v>
      </c>
      <c r="B16" s="5" t="s">
        <v>20</v>
      </c>
      <c r="C16" s="3">
        <v>88500</v>
      </c>
      <c r="D16" s="3">
        <v>98163</v>
      </c>
      <c r="E16" s="7">
        <f t="shared" si="0"/>
        <v>1.1091864406779661</v>
      </c>
      <c r="F16" s="6">
        <f t="shared" si="1"/>
        <v>98163</v>
      </c>
      <c r="G16" s="7">
        <f t="shared" si="1"/>
        <v>1.1091864406779661</v>
      </c>
    </row>
    <row r="17" spans="1:7" ht="18.75" customHeight="1">
      <c r="A17" s="5">
        <v>13</v>
      </c>
      <c r="B17" s="5" t="s">
        <v>21</v>
      </c>
      <c r="C17" s="3">
        <v>67447</v>
      </c>
      <c r="D17" s="3">
        <v>80457</v>
      </c>
      <c r="E17" s="7">
        <f t="shared" si="0"/>
        <v>1.1928921968360342</v>
      </c>
      <c r="F17" s="6">
        <f t="shared" si="1"/>
        <v>80457</v>
      </c>
      <c r="G17" s="7">
        <f t="shared" si="1"/>
        <v>1.1928921968360342</v>
      </c>
    </row>
    <row r="18" spans="1:7" ht="18.75" customHeight="1">
      <c r="A18" s="5">
        <v>14</v>
      </c>
      <c r="B18" s="5" t="s">
        <v>22</v>
      </c>
      <c r="C18" s="3">
        <v>71612</v>
      </c>
      <c r="D18" s="3">
        <v>57457</v>
      </c>
      <c r="E18" s="7">
        <f t="shared" si="0"/>
        <v>0.80233759705077357</v>
      </c>
      <c r="F18" s="6">
        <f t="shared" si="1"/>
        <v>57457</v>
      </c>
      <c r="G18" s="7">
        <f t="shared" si="1"/>
        <v>0.80233759705077357</v>
      </c>
    </row>
    <row r="19" spans="1:7" ht="18.75" customHeight="1">
      <c r="A19" s="5">
        <v>15</v>
      </c>
      <c r="B19" s="5" t="s">
        <v>23</v>
      </c>
      <c r="C19" s="3">
        <v>98534</v>
      </c>
      <c r="D19" s="3">
        <v>98502</v>
      </c>
      <c r="E19" s="7">
        <f t="shared" si="0"/>
        <v>0.99967523900379562</v>
      </c>
      <c r="F19" s="6">
        <f t="shared" si="1"/>
        <v>98502</v>
      </c>
      <c r="G19" s="7">
        <f t="shared" si="1"/>
        <v>0.99967523900379562</v>
      </c>
    </row>
    <row r="20" spans="1:7" ht="18.75" customHeight="1">
      <c r="A20" s="5">
        <v>16</v>
      </c>
      <c r="B20" s="5" t="s">
        <v>24</v>
      </c>
      <c r="C20" s="3">
        <v>96351</v>
      </c>
      <c r="D20" s="3">
        <v>58634</v>
      </c>
      <c r="E20" s="7">
        <f t="shared" si="0"/>
        <v>0.60854583761455516</v>
      </c>
      <c r="F20" s="6">
        <f t="shared" si="1"/>
        <v>58634</v>
      </c>
      <c r="G20" s="7">
        <f t="shared" si="1"/>
        <v>0.60854583761455516</v>
      </c>
    </row>
    <row r="21" spans="1:7" ht="18.75" customHeight="1">
      <c r="A21" s="5">
        <v>17</v>
      </c>
      <c r="B21" s="5" t="s">
        <v>25</v>
      </c>
      <c r="C21" s="3">
        <v>60896</v>
      </c>
      <c r="D21" s="3">
        <v>71735</v>
      </c>
      <c r="E21" s="7">
        <f t="shared" si="0"/>
        <v>1.177991986337362</v>
      </c>
      <c r="F21" s="6">
        <f t="shared" si="1"/>
        <v>71735</v>
      </c>
      <c r="G21" s="7">
        <f t="shared" si="1"/>
        <v>1.177991986337362</v>
      </c>
    </row>
    <row r="22" spans="1:7" ht="18.75" customHeight="1">
      <c r="A22" s="5">
        <v>18</v>
      </c>
      <c r="B22" s="5" t="s">
        <v>26</v>
      </c>
      <c r="C22" s="3">
        <v>91263</v>
      </c>
      <c r="D22" s="3">
        <v>91324</v>
      </c>
      <c r="E22" s="7">
        <f t="shared" si="0"/>
        <v>1.0006683979268707</v>
      </c>
      <c r="F22" s="6">
        <f t="shared" si="1"/>
        <v>91324</v>
      </c>
      <c r="G22" s="7">
        <f t="shared" si="1"/>
        <v>1.0006683979268707</v>
      </c>
    </row>
    <row r="23" spans="1:7" ht="18.75" customHeight="1">
      <c r="A23" s="5">
        <v>19</v>
      </c>
      <c r="B23" s="5" t="s">
        <v>27</v>
      </c>
      <c r="C23" s="3">
        <v>96325</v>
      </c>
      <c r="D23" s="3">
        <v>87248</v>
      </c>
      <c r="E23" s="7">
        <f t="shared" si="0"/>
        <v>0.90576693485595638</v>
      </c>
      <c r="F23" s="6">
        <f t="shared" si="1"/>
        <v>87248</v>
      </c>
      <c r="G23" s="7">
        <f t="shared" si="1"/>
        <v>0.90576693485595638</v>
      </c>
    </row>
    <row r="24" spans="1:7" ht="18.75" customHeight="1">
      <c r="A24" s="5">
        <v>20</v>
      </c>
      <c r="B24" s="5" t="s">
        <v>28</v>
      </c>
      <c r="C24" s="3">
        <v>81902</v>
      </c>
      <c r="D24" s="3">
        <v>65848</v>
      </c>
      <c r="E24" s="7">
        <f t="shared" si="0"/>
        <v>0.80398525066542936</v>
      </c>
      <c r="F24" s="6">
        <f t="shared" si="1"/>
        <v>65848</v>
      </c>
      <c r="G24" s="7">
        <f t="shared" si="1"/>
        <v>0.80398525066542936</v>
      </c>
    </row>
    <row r="25" spans="1:7" ht="18.75" customHeight="1">
      <c r="A25" s="5">
        <v>21</v>
      </c>
      <c r="B25" s="5" t="s">
        <v>29</v>
      </c>
      <c r="C25" s="3">
        <v>67438</v>
      </c>
      <c r="D25" s="3">
        <v>50048</v>
      </c>
      <c r="E25" s="7">
        <f t="shared" si="0"/>
        <v>0.74213351522880278</v>
      </c>
      <c r="F25" s="6">
        <f t="shared" si="1"/>
        <v>50048</v>
      </c>
      <c r="G25" s="7">
        <f t="shared" si="1"/>
        <v>0.74213351522880278</v>
      </c>
    </row>
    <row r="26" spans="1:7" ht="18.75" customHeight="1">
      <c r="A26" s="5">
        <v>22</v>
      </c>
      <c r="B26" s="5" t="s">
        <v>30</v>
      </c>
      <c r="C26" s="3">
        <v>72924</v>
      </c>
      <c r="D26" s="3">
        <v>79262</v>
      </c>
      <c r="E26" s="7">
        <f t="shared" si="0"/>
        <v>1.0869124019527179</v>
      </c>
      <c r="F26" s="6">
        <f t="shared" si="1"/>
        <v>79262</v>
      </c>
      <c r="G26" s="7">
        <f t="shared" si="1"/>
        <v>1.0869124019527179</v>
      </c>
    </row>
    <row r="27" spans="1:7" ht="18.75" customHeight="1">
      <c r="A27" s="5">
        <v>23</v>
      </c>
      <c r="B27" s="5" t="s">
        <v>31</v>
      </c>
      <c r="C27" s="3">
        <v>73536</v>
      </c>
      <c r="D27" s="3">
        <v>79663</v>
      </c>
      <c r="E27" s="7">
        <f t="shared" si="0"/>
        <v>1.0833197345517842</v>
      </c>
      <c r="F27" s="6">
        <f t="shared" si="1"/>
        <v>79663</v>
      </c>
      <c r="G27" s="7">
        <f t="shared" si="1"/>
        <v>1.0833197345517842</v>
      </c>
    </row>
    <row r="28" spans="1:7" ht="18.75" customHeight="1">
      <c r="A28" s="5">
        <v>24</v>
      </c>
      <c r="B28" s="5" t="s">
        <v>32</v>
      </c>
      <c r="C28" s="3">
        <v>59674</v>
      </c>
      <c r="D28" s="3">
        <v>67097</v>
      </c>
      <c r="E28" s="7">
        <f t="shared" si="0"/>
        <v>1.1243925327613367</v>
      </c>
      <c r="F28" s="6">
        <f t="shared" si="1"/>
        <v>67097</v>
      </c>
      <c r="G28" s="7">
        <f t="shared" si="1"/>
        <v>1.1243925327613367</v>
      </c>
    </row>
    <row r="29" spans="1:7" ht="18.75" customHeight="1">
      <c r="A29" s="5">
        <v>25</v>
      </c>
      <c r="B29" s="5" t="s">
        <v>33</v>
      </c>
      <c r="C29" s="3">
        <v>88258</v>
      </c>
      <c r="D29" s="3">
        <v>88463</v>
      </c>
      <c r="E29" s="7">
        <f t="shared" si="0"/>
        <v>1.0023227356160349</v>
      </c>
      <c r="F29" s="6">
        <f t="shared" si="1"/>
        <v>88463</v>
      </c>
      <c r="G29" s="7">
        <f t="shared" si="1"/>
        <v>1.0023227356160349</v>
      </c>
    </row>
    <row r="30" spans="1:7" ht="18.75" customHeight="1">
      <c r="A30" s="5">
        <v>26</v>
      </c>
      <c r="B30" s="5" t="s">
        <v>34</v>
      </c>
      <c r="C30" s="3">
        <v>96007</v>
      </c>
      <c r="D30" s="3">
        <v>89237</v>
      </c>
      <c r="E30" s="7">
        <f t="shared" si="0"/>
        <v>0.92948430843584318</v>
      </c>
      <c r="F30" s="6">
        <f t="shared" si="1"/>
        <v>89237</v>
      </c>
      <c r="G30" s="7">
        <f t="shared" si="1"/>
        <v>0.92948430843584318</v>
      </c>
    </row>
    <row r="31" spans="1:7" ht="18.75" customHeight="1">
      <c r="A31" s="5">
        <v>27</v>
      </c>
      <c r="B31" s="5" t="s">
        <v>35</v>
      </c>
      <c r="C31" s="3">
        <v>66280</v>
      </c>
      <c r="D31" s="3">
        <v>59667</v>
      </c>
      <c r="E31" s="7">
        <f t="shared" si="0"/>
        <v>0.90022631261315633</v>
      </c>
      <c r="F31" s="6">
        <f t="shared" si="1"/>
        <v>59667</v>
      </c>
      <c r="G31" s="7">
        <f t="shared" si="1"/>
        <v>0.90022631261315633</v>
      </c>
    </row>
    <row r="32" spans="1:7" ht="18.75" customHeight="1">
      <c r="A32" s="5">
        <v>28</v>
      </c>
      <c r="B32" s="5" t="s">
        <v>36</v>
      </c>
      <c r="C32" s="3">
        <v>83572</v>
      </c>
      <c r="D32" s="3">
        <v>85511</v>
      </c>
      <c r="E32" s="7">
        <f t="shared" si="0"/>
        <v>1.0232015507586274</v>
      </c>
      <c r="F32" s="6">
        <f t="shared" si="1"/>
        <v>85511</v>
      </c>
      <c r="G32" s="7">
        <f t="shared" si="1"/>
        <v>1.0232015507586274</v>
      </c>
    </row>
    <row r="33" spans="1:7" ht="18.75" customHeight="1">
      <c r="A33" s="5">
        <v>29</v>
      </c>
      <c r="B33" s="5" t="s">
        <v>37</v>
      </c>
      <c r="C33" s="3">
        <v>63111</v>
      </c>
      <c r="D33" s="3">
        <v>73062</v>
      </c>
      <c r="E33" s="7">
        <f t="shared" si="0"/>
        <v>1.1576745733707277</v>
      </c>
      <c r="F33" s="6">
        <f t="shared" si="1"/>
        <v>73062</v>
      </c>
      <c r="G33" s="7">
        <f t="shared" si="1"/>
        <v>1.1576745733707277</v>
      </c>
    </row>
    <row r="34" spans="1:7" ht="18.75" customHeight="1">
      <c r="A34" s="5">
        <v>30</v>
      </c>
      <c r="B34" s="5" t="s">
        <v>38</v>
      </c>
      <c r="C34" s="3">
        <v>51742</v>
      </c>
      <c r="D34" s="3">
        <v>81499</v>
      </c>
      <c r="E34" s="7">
        <f t="shared" si="0"/>
        <v>1.5751033976266862</v>
      </c>
      <c r="F34" s="6">
        <f t="shared" si="1"/>
        <v>81499</v>
      </c>
      <c r="G34" s="7">
        <f t="shared" si="1"/>
        <v>1.5751033976266862</v>
      </c>
    </row>
    <row r="35" spans="1:7" ht="18.75" customHeight="1">
      <c r="A35" s="17" t="s">
        <v>39</v>
      </c>
      <c r="B35" s="17"/>
      <c r="C35" s="8">
        <f>SUM(C5:C34)</f>
        <v>2402332</v>
      </c>
      <c r="D35" s="8">
        <f>SUM(D5:D34)</f>
        <v>2275966</v>
      </c>
      <c r="E35" s="9">
        <f t="shared" si="0"/>
        <v>0.94739861101629586</v>
      </c>
      <c r="F35" s="5"/>
      <c r="G35" s="5"/>
    </row>
  </sheetData>
  <mergeCells count="10">
    <mergeCell ref="A1:G1"/>
    <mergeCell ref="A2:G2"/>
    <mergeCell ref="A35:B35"/>
    <mergeCell ref="A3:A4"/>
    <mergeCell ref="B3:B4"/>
    <mergeCell ref="C3:C4"/>
    <mergeCell ref="D3:D4"/>
    <mergeCell ref="E3:E4"/>
    <mergeCell ref="F3:F4"/>
    <mergeCell ref="G3:G4"/>
  </mergeCells>
  <conditionalFormatting sqref="E5:E35">
    <cfRule type="cellIs" dxfId="0" priority="1" operator="lessThan">
      <formula>1</formula>
    </cfRule>
  </conditionalFormatting>
  <conditionalFormatting sqref="F5:F34">
    <cfRule type="dataBar" priority="3">
      <dataBar showValue="0">
        <cfvo type="min"/>
        <cfvo type="max"/>
        <color theme="9" tint="-0.249977111117893"/>
      </dataBar>
      <extLst>
        <ext xmlns:x14="http://schemas.microsoft.com/office/spreadsheetml/2009/9/main" uri="{B025F937-C7B1-47D3-B67F-A62EFF666E3E}">
          <x14:id>{2DA49275-5D9B-41BB-9CFF-27A0BD06809E}</x14:id>
        </ext>
      </extLst>
    </cfRule>
  </conditionalFormatting>
  <conditionalFormatting sqref="G5:G34">
    <cfRule type="dataBar" priority="2">
      <dataBar showValue="0">
        <cfvo type="min"/>
        <cfvo type="max"/>
        <color theme="9" tint="0.39994506668294322"/>
      </dataBar>
      <extLst>
        <ext xmlns:x14="http://schemas.microsoft.com/office/spreadsheetml/2009/9/main" uri="{B025F937-C7B1-47D3-B67F-A62EFF666E3E}">
          <x14:id>{BE2C321F-44D0-48EC-8952-8471F2410856}</x14:id>
        </ext>
      </extLst>
    </cfRule>
  </conditionalFormatting>
  <pageMargins left="0.25" right="0.25" top="0.75" bottom="0.75" header="0.3" footer="0.3"/>
  <pageSetup scale="82" orientation="portrait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DA49275-5D9B-41BB-9CFF-27A0BD06809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F5:F34</xm:sqref>
        </x14:conditionalFormatting>
        <x14:conditionalFormatting xmlns:xm="http://schemas.microsoft.com/office/excel/2006/main">
          <x14:cfRule type="dataBar" id="{BE2C321F-44D0-48EC-8952-8471F241085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G5:G34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</vt:lpstr>
      <vt:lpstr>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</dc:creator>
  <cp:lastModifiedBy>Edmund Kam</cp:lastModifiedBy>
  <cp:lastPrinted>2021-04-16T09:25:00Z</cp:lastPrinted>
  <dcterms:created xsi:type="dcterms:W3CDTF">2021-04-16T09:23:00Z</dcterms:created>
  <dcterms:modified xsi:type="dcterms:W3CDTF">2021-04-18T14:16:25Z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