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EVIN\Desktop\PM FILTERED\Agile Project Management\"/>
    </mc:Choice>
  </mc:AlternateContent>
  <bookViews>
    <workbookView xWindow="600" yWindow="225" windowWidth="13035" windowHeight="2775"/>
  </bookViews>
  <sheets>
    <sheet name="Basic" sheetId="1" r:id="rId1"/>
  </sheets>
  <calcPr calcId="162913"/>
</workbook>
</file>

<file path=xl/calcChain.xml><?xml version="1.0" encoding="utf-8"?>
<calcChain xmlns="http://schemas.openxmlformats.org/spreadsheetml/2006/main">
  <c r="B16" i="1" l="1"/>
  <c r="H7" i="1" l="1"/>
  <c r="H8" i="1"/>
  <c r="H9" i="1"/>
  <c r="H10" i="1"/>
  <c r="H11" i="1"/>
  <c r="H12" i="1"/>
  <c r="H13" i="1"/>
  <c r="H14" i="1" l="1"/>
  <c r="C16" i="1"/>
  <c r="D16" i="1" s="1"/>
  <c r="E16" i="1" s="1"/>
  <c r="F16" i="1" s="1"/>
  <c r="G16" i="1" s="1"/>
  <c r="B15" i="1"/>
  <c r="C15" i="1" s="1"/>
  <c r="D15" i="1" s="1"/>
  <c r="E15" i="1" s="1"/>
  <c r="F15" i="1" s="1"/>
  <c r="G15" i="1" s="1"/>
</calcChain>
</file>

<file path=xl/sharedStrings.xml><?xml version="1.0" encoding="utf-8"?>
<sst xmlns="http://schemas.openxmlformats.org/spreadsheetml/2006/main" count="25" uniqueCount="24">
  <si>
    <t>Task</t>
  </si>
  <si>
    <t>Baseline Hours</t>
  </si>
  <si>
    <t>Actual Hours</t>
  </si>
  <si>
    <t>Day 1</t>
  </si>
  <si>
    <t>Day 2</t>
  </si>
  <si>
    <t>Day 3</t>
  </si>
  <si>
    <t>Day 4</t>
  </si>
  <si>
    <t>Day 5</t>
  </si>
  <si>
    <t>Peer review - Blueprint</t>
  </si>
  <si>
    <t>Submit the Blueprint to the client</t>
  </si>
  <si>
    <t>Internal presentation of the blueprint</t>
  </si>
  <si>
    <t>Build the detailed plan</t>
  </si>
  <si>
    <t>Allocate resources to the plan</t>
  </si>
  <si>
    <t>Status</t>
  </si>
  <si>
    <t>Comments</t>
  </si>
  <si>
    <t>Recruit additional employees</t>
  </si>
  <si>
    <t>Analyse the discrepancies between the plan and the available resources</t>
  </si>
  <si>
    <t>Put together the recruitment plan</t>
  </si>
  <si>
    <t>Additional hour was required to send the updated requirements to the 3rd party recruiters</t>
  </si>
  <si>
    <t>Aggregate Hours</t>
  </si>
  <si>
    <t>Commentary: At the end of Day 5 the project was ahead of the plan (the green line is below the dashed orange line)
At the end of Day 2 it was behind the plan (the green line is above the dashed orange line)
From Day 1 and onwwards it is ahead of the plan</t>
  </si>
  <si>
    <t>The plan was to work 9 hours each day for 5 days</t>
  </si>
  <si>
    <t>Updated on 19-Dec-2017</t>
  </si>
  <si>
    <t>SAP Preparation Project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</si>
</sst>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color theme="1"/>
      <name val="Arial"/>
      <family val="2"/>
      <charset val="177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4" borderId="1" xfId="0" applyFont="1" applyFill="1" applyBorder="1" applyAlignment="1">
      <alignment horizontal="center"/>
    </xf>
    <xf numFmtId="0" fontId="0" fillId="0" borderId="3" xfId="0" applyBorder="1"/>
    <xf numFmtId="0" fontId="0" fillId="0" borderId="5" xfId="0" applyBorder="1"/>
    <xf numFmtId="0" fontId="0" fillId="0" borderId="8" xfId="0" applyBorder="1"/>
    <xf numFmtId="0" fontId="1" fillId="6" borderId="4" xfId="0" applyFont="1" applyFill="1" applyBorder="1"/>
    <xf numFmtId="0" fontId="1" fillId="7" borderId="6" xfId="0" applyFont="1" applyFill="1" applyBorder="1"/>
    <xf numFmtId="0" fontId="1" fillId="0" borderId="5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7" borderId="7" xfId="0" applyFill="1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0" fillId="0" borderId="5" xfId="0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left" vertical="center" wrapText="1"/>
    </xf>
    <xf numFmtId="0" fontId="0" fillId="0" borderId="12" xfId="0" applyBorder="1"/>
    <xf numFmtId="0" fontId="1" fillId="0" borderId="13" xfId="0" applyFont="1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3" xfId="0" applyBorder="1"/>
    <xf numFmtId="0" fontId="0" fillId="0" borderId="14" xfId="0" applyBorder="1"/>
    <xf numFmtId="0" fontId="1" fillId="4" borderId="5" xfId="0" applyFont="1" applyFill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left" vertical="top" wrapText="1"/>
    </xf>
    <xf numFmtId="0" fontId="1" fillId="5" borderId="10" xfId="0" applyFont="1" applyFill="1" applyBorder="1" applyAlignment="1">
      <alignment horizontal="left" vertical="top" wrapText="1"/>
    </xf>
    <xf numFmtId="0" fontId="1" fillId="5" borderId="1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wrapText="1"/>
    </xf>
    <xf numFmtId="0" fontId="1" fillId="8" borderId="15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</cellXfs>
  <cellStyles count="1">
    <cellStyle name="Normal" xfId="0" builtinId="0"/>
  </cellStyles>
  <dxfs count="2">
    <dxf>
      <font>
        <b/>
        <i val="0"/>
      </font>
      <fill>
        <patternFill>
          <bgColor theme="5" tint="0.39994506668294322"/>
        </patternFill>
      </fill>
    </dxf>
    <dxf>
      <font>
        <b val="0"/>
        <i/>
      </font>
      <fill>
        <patternFill>
          <bgColor theme="6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Basic!$A$15</c:f>
              <c:strCache>
                <c:ptCount val="1"/>
                <c:pt idx="0">
                  <c:v>Baseline Hours</c:v>
                </c:pt>
              </c:strCache>
            </c:strRef>
          </c:tx>
          <c:spPr>
            <a:ln w="38100">
              <a:solidFill>
                <a:schemeClr val="accent6">
                  <a:lumMod val="75000"/>
                </a:schemeClr>
              </a:solidFill>
              <a:prstDash val="dash"/>
            </a:ln>
          </c:spPr>
          <c:marker>
            <c:symbol val="none"/>
          </c:marker>
          <c:cat>
            <c:strRef>
              <c:f>Basic!$C$6:$G$6</c:f>
              <c:strCache>
                <c:ptCount val="5"/>
                <c:pt idx="0">
                  <c:v>Day 5</c:v>
                </c:pt>
                <c:pt idx="1">
                  <c:v>Day 4</c:v>
                </c:pt>
                <c:pt idx="2">
                  <c:v>Day 3</c:v>
                </c:pt>
                <c:pt idx="3">
                  <c:v>Day 2</c:v>
                </c:pt>
                <c:pt idx="4">
                  <c:v>Day 1</c:v>
                </c:pt>
              </c:strCache>
            </c:strRef>
          </c:cat>
          <c:val>
            <c:numRef>
              <c:f>Basic!$B$15:$G$15</c:f>
              <c:numCache>
                <c:formatCode>General</c:formatCode>
                <c:ptCount val="6"/>
                <c:pt idx="0">
                  <c:v>45</c:v>
                </c:pt>
                <c:pt idx="1">
                  <c:v>36</c:v>
                </c:pt>
                <c:pt idx="2">
                  <c:v>27</c:v>
                </c:pt>
                <c:pt idx="3">
                  <c:v>18</c:v>
                </c:pt>
                <c:pt idx="4">
                  <c:v>9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510-4481-8DA5-F8E333F1BAD1}"/>
            </c:ext>
          </c:extLst>
        </c:ser>
        <c:ser>
          <c:idx val="1"/>
          <c:order val="1"/>
          <c:tx>
            <c:strRef>
              <c:f>Basic!$A$16</c:f>
              <c:strCache>
                <c:ptCount val="1"/>
                <c:pt idx="0">
                  <c:v>Actual Hours</c:v>
                </c:pt>
              </c:strCache>
            </c:strRef>
          </c:tx>
          <c:spPr>
            <a:ln w="3175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Basic!$C$6:$G$6</c:f>
              <c:strCache>
                <c:ptCount val="5"/>
                <c:pt idx="0">
                  <c:v>Day 5</c:v>
                </c:pt>
                <c:pt idx="1">
                  <c:v>Day 4</c:v>
                </c:pt>
                <c:pt idx="2">
                  <c:v>Day 3</c:v>
                </c:pt>
                <c:pt idx="3">
                  <c:v>Day 2</c:v>
                </c:pt>
                <c:pt idx="4">
                  <c:v>Day 1</c:v>
                </c:pt>
              </c:strCache>
            </c:strRef>
          </c:cat>
          <c:val>
            <c:numRef>
              <c:f>Basic!$B$16:$G$16</c:f>
              <c:numCache>
                <c:formatCode>General</c:formatCode>
                <c:ptCount val="6"/>
                <c:pt idx="0">
                  <c:v>45</c:v>
                </c:pt>
                <c:pt idx="1">
                  <c:v>34.5</c:v>
                </c:pt>
                <c:pt idx="2">
                  <c:v>19</c:v>
                </c:pt>
                <c:pt idx="3">
                  <c:v>19</c:v>
                </c:pt>
                <c:pt idx="4">
                  <c:v>7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510-4481-8DA5-F8E333F1BA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724928"/>
        <c:axId val="79726464"/>
      </c:lineChart>
      <c:catAx>
        <c:axId val="79724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9726464"/>
        <c:crosses val="autoZero"/>
        <c:auto val="1"/>
        <c:lblAlgn val="ctr"/>
        <c:lblOffset val="100"/>
        <c:noMultiLvlLbl val="0"/>
      </c:catAx>
      <c:valAx>
        <c:axId val="797264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79724928"/>
        <c:crosses val="autoZero"/>
        <c:crossBetween val="between"/>
      </c:valAx>
    </c:plotArea>
    <c:legend>
      <c:legendPos val="b"/>
      <c:layout/>
      <c:overlay val="0"/>
      <c:spPr>
        <a:solidFill>
          <a:schemeClr val="bg1">
            <a:lumMod val="85000"/>
          </a:schemeClr>
        </a:solidFill>
        <a:ln w="15875">
          <a:solidFill>
            <a:srgbClr val="FF0000"/>
          </a:solidFill>
          <a:prstDash val="sysDash"/>
        </a:ln>
        <a:effectLst>
          <a:innerShdw blurRad="63500" dist="50800" dir="8100000">
            <a:prstClr val="black">
              <a:alpha val="50000"/>
            </a:prstClr>
          </a:innerShdw>
        </a:effectLst>
      </c:spPr>
    </c:legend>
    <c:plotVisOnly val="1"/>
    <c:dispBlanksAs val="gap"/>
    <c:showDLblsOverMax val="0"/>
  </c:chart>
  <c:spPr>
    <a:solidFill>
      <a:schemeClr val="bg1"/>
    </a:solidFill>
    <a:effectLst>
      <a:innerShdw blurRad="63500" dist="50800" dir="2700000">
        <a:prstClr val="black">
          <a:alpha val="50000"/>
        </a:prstClr>
      </a:innerShdw>
    </a:effectLst>
    <a:scene3d>
      <a:camera prst="orthographicFront"/>
      <a:lightRig rig="threePt" dir="t"/>
    </a:scene3d>
    <a:sp3d>
      <a:bevelB/>
    </a:sp3d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1200149</xdr:colOff>
      <xdr:row>17</xdr:row>
      <xdr:rowOff>19050</xdr:rowOff>
    </xdr:from>
    <xdr:to>
      <xdr:col>10</xdr:col>
      <xdr:colOff>161924</xdr:colOff>
      <xdr:row>37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zoomScale="80" zoomScaleNormal="80" workbookViewId="0">
      <pane ySplit="6" topLeftCell="A7" activePane="bottomLeft" state="frozen"/>
      <selection pane="bottomLeft" activeCell="B3" sqref="B3"/>
    </sheetView>
  </sheetViews>
  <sheetFormatPr defaultRowHeight="15" x14ac:dyDescent="0.2"/>
  <cols>
    <col min="1" max="1" width="43.21875" customWidth="1"/>
    <col min="2" max="2" width="14.109375" bestFit="1" customWidth="1"/>
    <col min="8" max="8" width="18.88671875" bestFit="1" customWidth="1"/>
    <col min="9" max="9" width="46.77734375" customWidth="1"/>
  </cols>
  <sheetData>
    <row r="1" spans="1:9" x14ac:dyDescent="0.2">
      <c r="A1" s="37" t="s">
        <v>23</v>
      </c>
    </row>
    <row r="2" spans="1:9" x14ac:dyDescent="0.2">
      <c r="A2" s="38"/>
    </row>
    <row r="3" spans="1:9" x14ac:dyDescent="0.2">
      <c r="A3" s="39" t="s">
        <v>22</v>
      </c>
    </row>
    <row r="4" spans="1:9" ht="15.75" thickBot="1" x14ac:dyDescent="0.25">
      <c r="A4" s="40"/>
    </row>
    <row r="5" spans="1:9" ht="15.75" x14ac:dyDescent="0.2">
      <c r="A5" s="35" t="s">
        <v>0</v>
      </c>
      <c r="B5" s="33" t="s">
        <v>19</v>
      </c>
      <c r="C5" s="31" t="s">
        <v>2</v>
      </c>
      <c r="D5" s="31"/>
      <c r="E5" s="31"/>
      <c r="F5" s="31"/>
      <c r="G5" s="32"/>
      <c r="H5" s="17"/>
      <c r="I5" s="2"/>
    </row>
    <row r="6" spans="1:9" ht="15.75" x14ac:dyDescent="0.25">
      <c r="A6" s="36"/>
      <c r="B6" s="34"/>
      <c r="C6" s="1" t="s">
        <v>7</v>
      </c>
      <c r="D6" s="1" t="s">
        <v>6</v>
      </c>
      <c r="E6" s="1" t="s">
        <v>5</v>
      </c>
      <c r="F6" s="1" t="s">
        <v>4</v>
      </c>
      <c r="G6" s="22" t="s">
        <v>3</v>
      </c>
      <c r="H6" s="18" t="s">
        <v>13</v>
      </c>
      <c r="I6" s="7" t="s">
        <v>14</v>
      </c>
    </row>
    <row r="7" spans="1:9" x14ac:dyDescent="0.2">
      <c r="A7" s="14" t="s">
        <v>8</v>
      </c>
      <c r="B7" s="9">
        <v>10</v>
      </c>
      <c r="C7" s="9">
        <v>3</v>
      </c>
      <c r="D7" s="9">
        <v>5</v>
      </c>
      <c r="E7" s="9">
        <v>0</v>
      </c>
      <c r="F7" s="9">
        <v>1</v>
      </c>
      <c r="G7" s="23">
        <v>1</v>
      </c>
      <c r="H7" s="19" t="str">
        <f t="shared" ref="H7:H13" si="0">IF(SUM(C7:G7)&lt;&gt;B7,"Differs from Baseline","On Track")</f>
        <v>On Track</v>
      </c>
      <c r="I7" s="12"/>
    </row>
    <row r="8" spans="1:9" x14ac:dyDescent="0.2">
      <c r="A8" s="15" t="s">
        <v>10</v>
      </c>
      <c r="B8" s="8">
        <v>6</v>
      </c>
      <c r="C8" s="8">
        <v>1</v>
      </c>
      <c r="D8" s="8">
        <v>3</v>
      </c>
      <c r="E8" s="8">
        <v>0</v>
      </c>
      <c r="F8" s="8">
        <v>2</v>
      </c>
      <c r="G8" s="24">
        <v>0</v>
      </c>
      <c r="H8" s="19" t="str">
        <f t="shared" si="0"/>
        <v>On Track</v>
      </c>
      <c r="I8" s="12"/>
    </row>
    <row r="9" spans="1:9" x14ac:dyDescent="0.2">
      <c r="A9" s="14" t="s">
        <v>9</v>
      </c>
      <c r="B9" s="9">
        <v>2</v>
      </c>
      <c r="C9" s="9">
        <v>0.5</v>
      </c>
      <c r="D9" s="9">
        <v>1</v>
      </c>
      <c r="E9" s="9">
        <v>0</v>
      </c>
      <c r="F9" s="9">
        <v>0.5</v>
      </c>
      <c r="G9" s="23">
        <v>0</v>
      </c>
      <c r="H9" s="19" t="str">
        <f t="shared" si="0"/>
        <v>On Track</v>
      </c>
      <c r="I9" s="12"/>
    </row>
    <row r="10" spans="1:9" x14ac:dyDescent="0.2">
      <c r="A10" s="15" t="s">
        <v>11</v>
      </c>
      <c r="B10" s="8">
        <v>8</v>
      </c>
      <c r="C10" s="8">
        <v>2</v>
      </c>
      <c r="D10" s="8">
        <v>1.5</v>
      </c>
      <c r="E10" s="8">
        <v>0</v>
      </c>
      <c r="F10" s="8">
        <v>3</v>
      </c>
      <c r="G10" s="24">
        <v>1.5</v>
      </c>
      <c r="H10" s="19" t="str">
        <f t="shared" si="0"/>
        <v>On Track</v>
      </c>
      <c r="I10" s="12"/>
    </row>
    <row r="11" spans="1:9" x14ac:dyDescent="0.2">
      <c r="A11" s="14" t="s">
        <v>12</v>
      </c>
      <c r="B11" s="9">
        <v>6</v>
      </c>
      <c r="C11" s="9">
        <v>1</v>
      </c>
      <c r="D11" s="9">
        <v>3</v>
      </c>
      <c r="E11" s="9">
        <v>0</v>
      </c>
      <c r="F11" s="9">
        <v>1</v>
      </c>
      <c r="G11" s="23">
        <v>1</v>
      </c>
      <c r="H11" s="19" t="str">
        <f t="shared" si="0"/>
        <v>On Track</v>
      </c>
      <c r="I11" s="12"/>
    </row>
    <row r="12" spans="1:9" ht="30" x14ac:dyDescent="0.2">
      <c r="A12" s="16" t="s">
        <v>16</v>
      </c>
      <c r="B12" s="8">
        <v>4</v>
      </c>
      <c r="C12" s="8">
        <v>1</v>
      </c>
      <c r="D12" s="8">
        <v>1</v>
      </c>
      <c r="E12" s="8">
        <v>0</v>
      </c>
      <c r="F12" s="8">
        <v>1</v>
      </c>
      <c r="G12" s="24">
        <v>1</v>
      </c>
      <c r="H12" s="19" t="str">
        <f t="shared" si="0"/>
        <v>On Track</v>
      </c>
      <c r="I12" s="12"/>
    </row>
    <row r="13" spans="1:9" x14ac:dyDescent="0.2">
      <c r="A13" s="14" t="s">
        <v>17</v>
      </c>
      <c r="B13" s="9">
        <v>6</v>
      </c>
      <c r="C13" s="9">
        <v>0.5</v>
      </c>
      <c r="D13" s="9">
        <v>1</v>
      </c>
      <c r="E13" s="9">
        <v>0</v>
      </c>
      <c r="F13" s="9">
        <v>2</v>
      </c>
      <c r="G13" s="23">
        <v>2.5</v>
      </c>
      <c r="H13" s="19" t="str">
        <f t="shared" si="0"/>
        <v>On Track</v>
      </c>
      <c r="I13" s="12"/>
    </row>
    <row r="14" spans="1:9" ht="30" x14ac:dyDescent="0.2">
      <c r="A14" s="15" t="s">
        <v>15</v>
      </c>
      <c r="B14" s="8">
        <v>3</v>
      </c>
      <c r="C14" s="8">
        <v>1.5</v>
      </c>
      <c r="D14" s="8">
        <v>0</v>
      </c>
      <c r="E14" s="8">
        <v>0</v>
      </c>
      <c r="F14" s="8">
        <v>1.5</v>
      </c>
      <c r="G14" s="24">
        <v>0</v>
      </c>
      <c r="H14" s="19" t="str">
        <f>IF(SUM(C14:G14)&lt;&gt;B14,"Differs from Baseline","On Track")</f>
        <v>On Track</v>
      </c>
      <c r="I14" s="13" t="s">
        <v>18</v>
      </c>
    </row>
    <row r="15" spans="1:9" ht="15.75" x14ac:dyDescent="0.25">
      <c r="A15" s="5" t="s">
        <v>1</v>
      </c>
      <c r="B15" s="10">
        <f>SUM($B$7:$B$14)</f>
        <v>45</v>
      </c>
      <c r="C15" s="10">
        <f>B15-($B$15/5)</f>
        <v>36</v>
      </c>
      <c r="D15" s="10">
        <f t="shared" ref="D15:G15" si="1">C15-($B$15/5)</f>
        <v>27</v>
      </c>
      <c r="E15" s="10">
        <f t="shared" si="1"/>
        <v>18</v>
      </c>
      <c r="F15" s="10">
        <f t="shared" si="1"/>
        <v>9</v>
      </c>
      <c r="G15" s="25">
        <f t="shared" si="1"/>
        <v>0</v>
      </c>
      <c r="H15" s="20"/>
      <c r="I15" s="3" t="s">
        <v>21</v>
      </c>
    </row>
    <row r="16" spans="1:9" ht="16.5" thickBot="1" x14ac:dyDescent="0.3">
      <c r="A16" s="6" t="s">
        <v>2</v>
      </c>
      <c r="B16" s="27">
        <f>SUM($C$7:$G$14)</f>
        <v>45</v>
      </c>
      <c r="C16" s="11">
        <f>B16-SUM(C7:C14)</f>
        <v>34.5</v>
      </c>
      <c r="D16" s="11">
        <f t="shared" ref="D16:G16" si="2">C16-SUM(D7:D14)</f>
        <v>19</v>
      </c>
      <c r="E16" s="11">
        <f t="shared" si="2"/>
        <v>19</v>
      </c>
      <c r="F16" s="11">
        <f t="shared" si="2"/>
        <v>7</v>
      </c>
      <c r="G16" s="26">
        <f t="shared" si="2"/>
        <v>0</v>
      </c>
      <c r="H16" s="21"/>
      <c r="I16" s="4"/>
    </row>
    <row r="38" spans="1:4" ht="15.75" thickBot="1" x14ac:dyDescent="0.25"/>
    <row r="39" spans="1:4" ht="84" customHeight="1" thickBot="1" x14ac:dyDescent="0.25">
      <c r="A39" s="28" t="s">
        <v>20</v>
      </c>
      <c r="B39" s="29"/>
      <c r="C39" s="29"/>
      <c r="D39" s="30"/>
    </row>
  </sheetData>
  <mergeCells count="6">
    <mergeCell ref="A39:D39"/>
    <mergeCell ref="C5:G5"/>
    <mergeCell ref="B5:B6"/>
    <mergeCell ref="A5:A6"/>
    <mergeCell ref="A1:A2"/>
    <mergeCell ref="A3:A4"/>
  </mergeCells>
  <conditionalFormatting sqref="H7:H14">
    <cfRule type="cellIs" dxfId="1" priority="1" operator="equal">
      <formula>"On Track"</formula>
    </cfRule>
    <cfRule type="cellIs" dxfId="0" priority="2" operator="equal">
      <formula>"Differs from Baseline"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Basic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Basic Burdown Chart</dc:title>
  <cp:lastModifiedBy>KEVIN</cp:lastModifiedBy>
  <dcterms:created xsi:type="dcterms:W3CDTF">2017-12-18T10:59:50Z</dcterms:created>
  <dcterms:modified xsi:type="dcterms:W3CDTF">2022-10-29T02:00:58Z</dcterms:modified>
</cp:coreProperties>
</file>