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80" windowWidth="13035" windowHeight="3090"/>
  </bookViews>
  <sheets>
    <sheet name="Release" sheetId="1" r:id="rId1"/>
  </sheets>
  <calcPr calcId="145621"/>
</workbook>
</file>

<file path=xl/calcChain.xml><?xml version="1.0" encoding="utf-8"?>
<calcChain xmlns="http://schemas.openxmlformats.org/spreadsheetml/2006/main">
  <c r="C18" i="1" l="1"/>
  <c r="E17" i="1"/>
  <c r="F17" i="1"/>
  <c r="G17" i="1"/>
  <c r="H17" i="1"/>
  <c r="D17" i="1"/>
  <c r="C17" i="1"/>
  <c r="D18" i="1" l="1"/>
  <c r="E18" i="1" s="1"/>
  <c r="F18" i="1" s="1"/>
  <c r="G18" i="1" s="1"/>
  <c r="H18" i="1" s="1"/>
</calcChain>
</file>

<file path=xl/sharedStrings.xml><?xml version="1.0" encoding="utf-8"?>
<sst xmlns="http://schemas.openxmlformats.org/spreadsheetml/2006/main" count="32" uniqueCount="31">
  <si>
    <t>Name</t>
  </si>
  <si>
    <t>Points</t>
  </si>
  <si>
    <t>Number</t>
  </si>
  <si>
    <t>Actual Points</t>
  </si>
  <si>
    <t>Sprint #5</t>
  </si>
  <si>
    <t>Sprint #4</t>
  </si>
  <si>
    <t>Sprint #3</t>
  </si>
  <si>
    <t>Sprint #2</t>
  </si>
  <si>
    <t>Sprint #1</t>
  </si>
  <si>
    <t>Comments</t>
  </si>
  <si>
    <t>Allow GPS to track the movements of the users</t>
  </si>
  <si>
    <t>Collect data regarding ascent / descent and number of KM's walked</t>
  </si>
  <si>
    <t>Present the route walked in a graphical map</t>
  </si>
  <si>
    <t>Allow different maps backgrounds</t>
  </si>
  <si>
    <t>Compare similar routes</t>
  </si>
  <si>
    <t>Allow route planning</t>
  </si>
  <si>
    <t>Present real time plan vs. actual statistics</t>
  </si>
  <si>
    <t>Add pop-ups</t>
  </si>
  <si>
    <t>Sharing maps and routes with other users</t>
  </si>
  <si>
    <t>Allow exporting of maps to .GPX files</t>
  </si>
  <si>
    <t>Baseline Points</t>
  </si>
  <si>
    <t>Features</t>
  </si>
  <si>
    <t>The baseline point use per sprint is linear</t>
  </si>
  <si>
    <t>Took longer than planned, due to GPS connectivity issues</t>
  </si>
  <si>
    <t>Commentary: For the first 4 sprints, the actual was ahead of plan, and at the beginning of the 5th sprint it was behind schedule. At the end of the 5th and final sprint the team was able to overcome the lag and complete the features on schedule</t>
  </si>
  <si>
    <t>Loading maps diminished response times, solution took a while</t>
  </si>
  <si>
    <t>Physical App updates</t>
  </si>
  <si>
    <t>Project Name</t>
  </si>
  <si>
    <t>Updated by</t>
  </si>
  <si>
    <t>Gary Walsh</t>
  </si>
  <si>
    <t>Updated 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</si>
</sst>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B1dd\-mmm\-yy"/>
  </numFmts>
  <fonts count="5" x14ac:knownFonts="1">
    <font>
      <sz val="12"/>
      <color theme="1"/>
      <name val="Arial"/>
      <family val="2"/>
      <charset val="177"/>
    </font>
    <font>
      <b/>
      <sz val="12"/>
      <color theme="1"/>
      <name val="Arial"/>
      <family val="2"/>
    </font>
    <font>
      <b/>
      <sz val="12"/>
      <name val="Arial"/>
      <family val="2"/>
    </font>
    <font>
      <b/>
      <sz val="12"/>
      <color theme="0"/>
      <name val="Arial"/>
      <family val="2"/>
    </font>
    <font>
      <b/>
      <sz val="11"/>
      <color theme="1"/>
      <name val="Arial"/>
      <family val="2"/>
    </font>
  </fonts>
  <fills count="11">
    <fill>
      <patternFill patternType="none"/>
    </fill>
    <fill>
      <patternFill patternType="gray125"/>
    </fill>
    <fill>
      <patternFill patternType="solid">
        <fgColor theme="6" tint="0.59999389629810485"/>
        <bgColor indexed="64"/>
      </patternFill>
    </fill>
    <fill>
      <patternFill patternType="solid">
        <fgColor theme="6" tint="-0.249977111117893"/>
        <bgColor indexed="64"/>
      </patternFill>
    </fill>
    <fill>
      <patternFill patternType="solid">
        <fgColor theme="0" tint="-0.249977111117893"/>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92D050"/>
        <bgColor indexed="64"/>
      </patternFill>
    </fill>
    <fill>
      <patternFill patternType="solid">
        <fgColor theme="8" tint="0.39997558519241921"/>
        <bgColor indexed="64"/>
      </patternFill>
    </fill>
    <fill>
      <patternFill patternType="solid">
        <fgColor theme="0" tint="-0.499984740745262"/>
        <bgColor indexed="64"/>
      </patternFill>
    </fill>
    <fill>
      <patternFill patternType="solid">
        <fgColor theme="9" tint="0.399975585192419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9">
    <xf numFmtId="0" fontId="0" fillId="0" borderId="0" xfId="0"/>
    <xf numFmtId="0" fontId="0" fillId="0" borderId="1" xfId="0" applyBorder="1" applyAlignment="1">
      <alignment horizontal="center" vertic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3" fillId="3" borderId="3" xfId="0" applyFont="1" applyFill="1" applyBorder="1" applyAlignment="1">
      <alignment horizontal="center"/>
    </xf>
    <xf numFmtId="0" fontId="1" fillId="5" borderId="4" xfId="0" applyFont="1" applyFill="1" applyBorder="1" applyAlignment="1">
      <alignment horizontal="center" vertical="center"/>
    </xf>
    <xf numFmtId="0" fontId="0" fillId="0" borderId="5" xfId="0" applyBorder="1" applyAlignment="1">
      <alignment horizontal="center" vertical="center"/>
    </xf>
    <xf numFmtId="0" fontId="1" fillId="8" borderId="7" xfId="0" applyFont="1" applyFill="1" applyBorder="1" applyAlignment="1">
      <alignment horizontal="center" vertical="center"/>
    </xf>
    <xf numFmtId="0" fontId="1" fillId="8" borderId="8" xfId="0" applyFont="1" applyFill="1"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left" vertical="center" wrapText="1"/>
    </xf>
    <xf numFmtId="0" fontId="0" fillId="0" borderId="9" xfId="0" applyBorder="1" applyAlignment="1">
      <alignment horizontal="left" vertical="center"/>
    </xf>
    <xf numFmtId="0" fontId="0" fillId="6" borderId="0" xfId="0" applyFill="1" applyAlignment="1">
      <alignment horizontal="left" vertical="center" wrapText="1"/>
    </xf>
    <xf numFmtId="0" fontId="1" fillId="0" borderId="1" xfId="0" applyFont="1" applyBorder="1" applyAlignment="1">
      <alignment horizontal="left" vertical="center" wrapText="1"/>
    </xf>
    <xf numFmtId="0" fontId="0" fillId="0" borderId="10" xfId="0" applyBorder="1" applyAlignment="1">
      <alignment horizontal="center" vertical="center"/>
    </xf>
    <xf numFmtId="0" fontId="1" fillId="0" borderId="11" xfId="0" applyFont="1" applyBorder="1" applyAlignment="1">
      <alignment horizontal="left" vertical="center" wrapText="1"/>
    </xf>
    <xf numFmtId="0" fontId="0" fillId="0" borderId="11" xfId="0" applyBorder="1" applyAlignment="1">
      <alignment horizontal="center" vertical="center"/>
    </xf>
    <xf numFmtId="0" fontId="0" fillId="0" borderId="12" xfId="0" applyBorder="1" applyAlignment="1">
      <alignment horizontal="left" vertical="center" wrapText="1"/>
    </xf>
    <xf numFmtId="0" fontId="1" fillId="4" borderId="7" xfId="0" applyFont="1" applyFill="1" applyBorder="1" applyAlignment="1">
      <alignment horizontal="center" vertical="center"/>
    </xf>
    <xf numFmtId="0" fontId="1" fillId="4" borderId="8" xfId="0" applyFont="1" applyFill="1" applyBorder="1" applyAlignment="1">
      <alignment horizontal="center" vertical="center"/>
    </xf>
    <xf numFmtId="0" fontId="1" fillId="6" borderId="8" xfId="0" applyFont="1" applyFill="1" applyBorder="1" applyAlignment="1">
      <alignment horizontal="center" vertical="center"/>
    </xf>
    <xf numFmtId="0" fontId="1" fillId="5" borderId="9" xfId="0" applyFont="1" applyFill="1" applyBorder="1" applyAlignment="1">
      <alignment horizontal="center" vertical="center"/>
    </xf>
    <xf numFmtId="0" fontId="0" fillId="0" borderId="13" xfId="0" applyBorder="1" applyAlignment="1">
      <alignment horizontal="center" vertical="center"/>
    </xf>
    <xf numFmtId="0" fontId="1" fillId="0" borderId="14" xfId="0" applyFont="1" applyBorder="1" applyAlignment="1">
      <alignment horizontal="left" vertical="center" wrapText="1"/>
    </xf>
    <xf numFmtId="0" fontId="0" fillId="0" borderId="14" xfId="0" applyBorder="1" applyAlignment="1">
      <alignment horizontal="center" vertical="center"/>
    </xf>
    <xf numFmtId="0" fontId="0" fillId="0" borderId="15" xfId="0" applyBorder="1" applyAlignment="1">
      <alignment horizontal="left" vertical="center" wrapText="1"/>
    </xf>
    <xf numFmtId="0" fontId="1" fillId="7" borderId="2" xfId="0" applyFont="1" applyFill="1" applyBorder="1" applyAlignment="1">
      <alignment horizontal="center" vertical="center"/>
    </xf>
    <xf numFmtId="0" fontId="1" fillId="7" borderId="3" xfId="0" applyFont="1" applyFill="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left" vertical="center" wrapText="1"/>
    </xf>
    <xf numFmtId="0" fontId="3" fillId="9" borderId="16" xfId="0" applyFont="1" applyFill="1" applyBorder="1" applyAlignment="1">
      <alignment horizontal="center" vertical="center"/>
    </xf>
    <xf numFmtId="0" fontId="3" fillId="9" borderId="17" xfId="0" applyFont="1" applyFill="1" applyBorder="1" applyAlignment="1">
      <alignment horizontal="center" vertical="center"/>
    </xf>
    <xf numFmtId="0" fontId="3" fillId="9" borderId="18" xfId="0" applyFont="1" applyFill="1" applyBorder="1" applyAlignment="1">
      <alignment horizontal="center" vertical="center"/>
    </xf>
    <xf numFmtId="0" fontId="2" fillId="7" borderId="16" xfId="0" applyFont="1" applyFill="1" applyBorder="1" applyAlignment="1">
      <alignment horizontal="center" vertical="center"/>
    </xf>
    <xf numFmtId="0" fontId="2" fillId="7" borderId="17" xfId="0" applyFont="1" applyFill="1" applyBorder="1" applyAlignment="1">
      <alignment horizontal="center" vertical="center"/>
    </xf>
    <xf numFmtId="0" fontId="2" fillId="7" borderId="18" xfId="0" applyFont="1" applyFill="1" applyBorder="1" applyAlignment="1">
      <alignment horizontal="center" vertical="center"/>
    </xf>
    <xf numFmtId="0" fontId="4" fillId="10" borderId="16" xfId="0" applyFont="1" applyFill="1" applyBorder="1" applyAlignment="1">
      <alignment horizontal="center" vertical="center"/>
    </xf>
    <xf numFmtId="0" fontId="4" fillId="10" borderId="17" xfId="0" applyFont="1" applyFill="1" applyBorder="1" applyAlignment="1">
      <alignment horizontal="center" vertical="center"/>
    </xf>
    <xf numFmtId="165" fontId="4" fillId="10" borderId="18" xfId="0" applyNumberFormat="1"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1"/>
          <c:tx>
            <c:strRef>
              <c:f>Release!$A$18</c:f>
              <c:strCache>
                <c:ptCount val="1"/>
                <c:pt idx="0">
                  <c:v>Actual Points</c:v>
                </c:pt>
              </c:strCache>
            </c:strRef>
          </c:tx>
          <c:spPr>
            <a:solidFill>
              <a:schemeClr val="accent4">
                <a:lumMod val="75000"/>
              </a:schemeClr>
            </a:solidFill>
            <a:effectLst>
              <a:outerShdw blurRad="76200" dir="13500000" sy="23000" kx="1200000" algn="br" rotWithShape="0">
                <a:prstClr val="black">
                  <a:alpha val="20000"/>
                </a:prstClr>
              </a:outerShdw>
            </a:effectLst>
            <a:scene3d>
              <a:camera prst="orthographicFront"/>
              <a:lightRig rig="threePt" dir="t"/>
            </a:scene3d>
            <a:sp3d>
              <a:bevelT/>
            </a:sp3d>
          </c:spPr>
          <c:invertIfNegative val="0"/>
          <c:cat>
            <c:strRef>
              <c:f>Release!$D$6:$H$6</c:f>
              <c:strCache>
                <c:ptCount val="5"/>
                <c:pt idx="0">
                  <c:v>Sprint #5</c:v>
                </c:pt>
                <c:pt idx="1">
                  <c:v>Sprint #4</c:v>
                </c:pt>
                <c:pt idx="2">
                  <c:v>Sprint #3</c:v>
                </c:pt>
                <c:pt idx="3">
                  <c:v>Sprint #2</c:v>
                </c:pt>
                <c:pt idx="4">
                  <c:v>Sprint #1</c:v>
                </c:pt>
              </c:strCache>
            </c:strRef>
          </c:cat>
          <c:val>
            <c:numRef>
              <c:f>Release!$C$18:$H$18</c:f>
              <c:numCache>
                <c:formatCode>General</c:formatCode>
                <c:ptCount val="6"/>
                <c:pt idx="0">
                  <c:v>232</c:v>
                </c:pt>
                <c:pt idx="1">
                  <c:v>177</c:v>
                </c:pt>
                <c:pt idx="2">
                  <c:v>133</c:v>
                </c:pt>
                <c:pt idx="3">
                  <c:v>80</c:v>
                </c:pt>
                <c:pt idx="4">
                  <c:v>60</c:v>
                </c:pt>
                <c:pt idx="5">
                  <c:v>0</c:v>
                </c:pt>
              </c:numCache>
            </c:numRef>
          </c:val>
        </c:ser>
        <c:dLbls>
          <c:showLegendKey val="0"/>
          <c:showVal val="0"/>
          <c:showCatName val="0"/>
          <c:showSerName val="0"/>
          <c:showPercent val="0"/>
          <c:showBubbleSize val="0"/>
        </c:dLbls>
        <c:gapWidth val="150"/>
        <c:axId val="80205696"/>
        <c:axId val="80207232"/>
      </c:barChart>
      <c:lineChart>
        <c:grouping val="standard"/>
        <c:varyColors val="0"/>
        <c:ser>
          <c:idx val="0"/>
          <c:order val="0"/>
          <c:tx>
            <c:strRef>
              <c:f>Release!$A$17</c:f>
              <c:strCache>
                <c:ptCount val="1"/>
                <c:pt idx="0">
                  <c:v>Baseline Points</c:v>
                </c:pt>
              </c:strCache>
            </c:strRef>
          </c:tx>
          <c:spPr>
            <a:ln w="34925">
              <a:solidFill>
                <a:srgbClr val="00B050"/>
              </a:solidFill>
              <a:prstDash val="dash"/>
            </a:ln>
          </c:spPr>
          <c:marker>
            <c:symbol val="none"/>
          </c:marker>
          <c:cat>
            <c:strRef>
              <c:f>Release!$D$6:$H$6</c:f>
              <c:strCache>
                <c:ptCount val="5"/>
                <c:pt idx="0">
                  <c:v>Sprint #5</c:v>
                </c:pt>
                <c:pt idx="1">
                  <c:v>Sprint #4</c:v>
                </c:pt>
                <c:pt idx="2">
                  <c:v>Sprint #3</c:v>
                </c:pt>
                <c:pt idx="3">
                  <c:v>Sprint #2</c:v>
                </c:pt>
                <c:pt idx="4">
                  <c:v>Sprint #1</c:v>
                </c:pt>
              </c:strCache>
            </c:strRef>
          </c:cat>
          <c:val>
            <c:numRef>
              <c:f>Release!$C$17:$H$17</c:f>
              <c:numCache>
                <c:formatCode>General</c:formatCode>
                <c:ptCount val="6"/>
                <c:pt idx="0">
                  <c:v>232</c:v>
                </c:pt>
                <c:pt idx="1">
                  <c:v>185.6</c:v>
                </c:pt>
                <c:pt idx="2">
                  <c:v>139.19999999999999</c:v>
                </c:pt>
                <c:pt idx="3">
                  <c:v>92.799999999999983</c:v>
                </c:pt>
                <c:pt idx="4">
                  <c:v>46.399999999999984</c:v>
                </c:pt>
                <c:pt idx="5">
                  <c:v>0</c:v>
                </c:pt>
              </c:numCache>
            </c:numRef>
          </c:val>
          <c:smooth val="0"/>
        </c:ser>
        <c:dLbls>
          <c:showLegendKey val="0"/>
          <c:showVal val="0"/>
          <c:showCatName val="0"/>
          <c:showSerName val="0"/>
          <c:showPercent val="0"/>
          <c:showBubbleSize val="0"/>
        </c:dLbls>
        <c:marker val="1"/>
        <c:smooth val="0"/>
        <c:axId val="80205696"/>
        <c:axId val="80207232"/>
      </c:lineChart>
      <c:catAx>
        <c:axId val="80205696"/>
        <c:scaling>
          <c:orientation val="minMax"/>
        </c:scaling>
        <c:delete val="0"/>
        <c:axPos val="b"/>
        <c:majorTickMark val="out"/>
        <c:minorTickMark val="none"/>
        <c:tickLblPos val="nextTo"/>
        <c:crossAx val="80207232"/>
        <c:crosses val="autoZero"/>
        <c:auto val="1"/>
        <c:lblAlgn val="ctr"/>
        <c:lblOffset val="100"/>
        <c:noMultiLvlLbl val="0"/>
      </c:catAx>
      <c:valAx>
        <c:axId val="80207232"/>
        <c:scaling>
          <c:orientation val="minMax"/>
        </c:scaling>
        <c:delete val="0"/>
        <c:axPos val="l"/>
        <c:numFmt formatCode="General" sourceLinked="1"/>
        <c:majorTickMark val="out"/>
        <c:minorTickMark val="none"/>
        <c:tickLblPos val="nextTo"/>
        <c:crossAx val="80205696"/>
        <c:crosses val="autoZero"/>
        <c:crossBetween val="between"/>
      </c:valAx>
    </c:plotArea>
    <c:legend>
      <c:legendPos val="b"/>
      <c:layout/>
      <c:overlay val="0"/>
      <c:spPr>
        <a:solidFill>
          <a:schemeClr val="bg1">
            <a:lumMod val="85000"/>
          </a:schemeClr>
        </a:solidFill>
        <a:effectLst>
          <a:innerShdw blurRad="63500" dist="50800" dir="8100000">
            <a:prstClr val="black">
              <a:alpha val="50000"/>
            </a:prstClr>
          </a:innerShdw>
        </a:effectLst>
      </c:spPr>
    </c:legend>
    <c:plotVisOnly val="1"/>
    <c:dispBlanksAs val="gap"/>
    <c:showDLblsOverMax val="0"/>
  </c:chart>
  <c:spPr>
    <a:effectLst>
      <a:innerShdw blurRad="63500" dist="50800" dir="10800000">
        <a:prstClr val="black">
          <a:alpha val="50000"/>
        </a:prstClr>
      </a:innerShdw>
    </a:effectLst>
    <a:scene3d>
      <a:camera prst="orthographicFront"/>
      <a:lightRig rig="threePt" dir="t"/>
    </a:scene3d>
    <a:sp3d>
      <a:bevelT/>
      <a:bevelB/>
    </a:sp3d>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9524</xdr:colOff>
      <xdr:row>18</xdr:row>
      <xdr:rowOff>185736</xdr:rowOff>
    </xdr:from>
    <xdr:to>
      <xdr:col>8</xdr:col>
      <xdr:colOff>761999</xdr:colOff>
      <xdr:row>39</xdr:row>
      <xdr:rowOff>190499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tabSelected="1" workbookViewId="0">
      <pane ySplit="6" topLeftCell="A7" activePane="bottomLeft" state="frozen"/>
      <selection pane="bottomLeft" activeCell="G2" sqref="G2"/>
    </sheetView>
  </sheetViews>
  <sheetFormatPr defaultRowHeight="15" x14ac:dyDescent="0.2"/>
  <cols>
    <col min="2" max="2" width="44.6640625" customWidth="1"/>
    <col min="9" max="9" width="24.77734375" customWidth="1"/>
  </cols>
  <sheetData>
    <row r="1" spans="1:9" ht="16.5" thickBot="1" x14ac:dyDescent="0.25">
      <c r="A1" s="30" t="s">
        <v>27</v>
      </c>
      <c r="B1" s="31"/>
      <c r="C1" s="31" t="s">
        <v>26</v>
      </c>
      <c r="D1" s="31"/>
      <c r="E1" s="32"/>
      <c r="G1" s="36" t="s">
        <v>30</v>
      </c>
      <c r="H1" s="37"/>
      <c r="I1" s="38">
        <v>43088</v>
      </c>
    </row>
    <row r="2" spans="1:9" ht="15.75" thickBot="1" x14ac:dyDescent="0.25"/>
    <row r="3" spans="1:9" ht="16.5" thickBot="1" x14ac:dyDescent="0.25">
      <c r="A3" s="33" t="s">
        <v>28</v>
      </c>
      <c r="B3" s="34"/>
      <c r="C3" s="34" t="s">
        <v>29</v>
      </c>
      <c r="D3" s="34"/>
      <c r="E3" s="35"/>
    </row>
    <row r="4" spans="1:9" ht="15.75" thickBot="1" x14ac:dyDescent="0.25"/>
    <row r="5" spans="1:9" ht="15.75" customHeight="1" x14ac:dyDescent="0.25">
      <c r="A5" s="2" t="s">
        <v>21</v>
      </c>
      <c r="B5" s="3"/>
      <c r="C5" s="3"/>
      <c r="D5" s="4" t="s">
        <v>3</v>
      </c>
      <c r="E5" s="4"/>
      <c r="F5" s="4"/>
      <c r="G5" s="4"/>
      <c r="H5" s="4"/>
      <c r="I5" s="5" t="s">
        <v>9</v>
      </c>
    </row>
    <row r="6" spans="1:9" ht="16.5" thickBot="1" x14ac:dyDescent="0.25">
      <c r="A6" s="18" t="s">
        <v>2</v>
      </c>
      <c r="B6" s="19" t="s">
        <v>0</v>
      </c>
      <c r="C6" s="19" t="s">
        <v>1</v>
      </c>
      <c r="D6" s="20" t="s">
        <v>4</v>
      </c>
      <c r="E6" s="20" t="s">
        <v>5</v>
      </c>
      <c r="F6" s="20" t="s">
        <v>6</v>
      </c>
      <c r="G6" s="20" t="s">
        <v>7</v>
      </c>
      <c r="H6" s="20" t="s">
        <v>8</v>
      </c>
      <c r="I6" s="21"/>
    </row>
    <row r="7" spans="1:9" ht="15.75" x14ac:dyDescent="0.2">
      <c r="A7" s="14">
        <v>1</v>
      </c>
      <c r="B7" s="15" t="s">
        <v>10</v>
      </c>
      <c r="C7" s="16">
        <v>25</v>
      </c>
      <c r="D7" s="16">
        <v>0</v>
      </c>
      <c r="E7" s="16">
        <v>10</v>
      </c>
      <c r="F7" s="16">
        <v>10</v>
      </c>
      <c r="G7" s="16">
        <v>5</v>
      </c>
      <c r="H7" s="16">
        <v>0</v>
      </c>
      <c r="I7" s="17"/>
    </row>
    <row r="8" spans="1:9" ht="31.5" x14ac:dyDescent="0.2">
      <c r="A8" s="6">
        <v>2</v>
      </c>
      <c r="B8" s="13" t="s">
        <v>11</v>
      </c>
      <c r="C8" s="1">
        <v>32</v>
      </c>
      <c r="D8" s="1">
        <v>0</v>
      </c>
      <c r="E8" s="1">
        <v>14</v>
      </c>
      <c r="F8" s="1">
        <v>8</v>
      </c>
      <c r="G8" s="1">
        <v>5</v>
      </c>
      <c r="H8" s="1">
        <v>5</v>
      </c>
      <c r="I8" s="10"/>
    </row>
    <row r="9" spans="1:9" ht="30" x14ac:dyDescent="0.2">
      <c r="A9" s="6">
        <v>3</v>
      </c>
      <c r="B9" s="13" t="s">
        <v>12</v>
      </c>
      <c r="C9" s="1">
        <v>15</v>
      </c>
      <c r="D9" s="1">
        <v>0</v>
      </c>
      <c r="E9" s="1">
        <v>0</v>
      </c>
      <c r="F9" s="1">
        <v>0</v>
      </c>
      <c r="G9" s="1">
        <v>0</v>
      </c>
      <c r="H9" s="1">
        <v>15</v>
      </c>
      <c r="I9" s="10" t="s">
        <v>23</v>
      </c>
    </row>
    <row r="10" spans="1:9" ht="45" x14ac:dyDescent="0.2">
      <c r="A10" s="6">
        <v>4</v>
      </c>
      <c r="B10" s="13" t="s">
        <v>13</v>
      </c>
      <c r="C10" s="1">
        <v>20</v>
      </c>
      <c r="D10" s="1">
        <v>10</v>
      </c>
      <c r="E10" s="1">
        <v>0</v>
      </c>
      <c r="F10" s="1">
        <v>0</v>
      </c>
      <c r="G10" s="1">
        <v>0</v>
      </c>
      <c r="H10" s="1">
        <v>10</v>
      </c>
      <c r="I10" s="10" t="s">
        <v>25</v>
      </c>
    </row>
    <row r="11" spans="1:9" ht="15.75" x14ac:dyDescent="0.2">
      <c r="A11" s="6">
        <v>5</v>
      </c>
      <c r="B11" s="13" t="s">
        <v>14</v>
      </c>
      <c r="C11" s="1">
        <v>10</v>
      </c>
      <c r="D11" s="1">
        <v>0</v>
      </c>
      <c r="E11" s="1">
        <v>0</v>
      </c>
      <c r="F11" s="1">
        <v>0</v>
      </c>
      <c r="G11" s="1">
        <v>5</v>
      </c>
      <c r="H11" s="1">
        <v>5</v>
      </c>
      <c r="I11" s="10"/>
    </row>
    <row r="12" spans="1:9" ht="15.75" x14ac:dyDescent="0.2">
      <c r="A12" s="6">
        <v>6</v>
      </c>
      <c r="B12" s="13" t="s">
        <v>15</v>
      </c>
      <c r="C12" s="1">
        <v>35</v>
      </c>
      <c r="D12" s="1">
        <v>25</v>
      </c>
      <c r="E12" s="1">
        <v>0</v>
      </c>
      <c r="F12" s="1">
        <v>0</v>
      </c>
      <c r="G12" s="1">
        <v>0</v>
      </c>
      <c r="H12" s="1">
        <v>10</v>
      </c>
      <c r="I12" s="10"/>
    </row>
    <row r="13" spans="1:9" ht="15.75" x14ac:dyDescent="0.2">
      <c r="A13" s="6">
        <v>7</v>
      </c>
      <c r="B13" s="13" t="s">
        <v>16</v>
      </c>
      <c r="C13" s="1">
        <v>20</v>
      </c>
      <c r="D13" s="1">
        <v>5</v>
      </c>
      <c r="E13" s="1">
        <v>5</v>
      </c>
      <c r="F13" s="1">
        <v>5</v>
      </c>
      <c r="G13" s="1">
        <v>0</v>
      </c>
      <c r="H13" s="1">
        <v>5</v>
      </c>
      <c r="I13" s="10"/>
    </row>
    <row r="14" spans="1:9" ht="15.75" x14ac:dyDescent="0.2">
      <c r="A14" s="6">
        <v>8</v>
      </c>
      <c r="B14" s="13" t="s">
        <v>17</v>
      </c>
      <c r="C14" s="1">
        <v>40</v>
      </c>
      <c r="D14" s="1">
        <v>10</v>
      </c>
      <c r="E14" s="1">
        <v>10</v>
      </c>
      <c r="F14" s="1">
        <v>15</v>
      </c>
      <c r="G14" s="1">
        <v>5</v>
      </c>
      <c r="H14" s="1">
        <v>0</v>
      </c>
      <c r="I14" s="10"/>
    </row>
    <row r="15" spans="1:9" ht="15.75" x14ac:dyDescent="0.2">
      <c r="A15" s="6">
        <v>9</v>
      </c>
      <c r="B15" s="13" t="s">
        <v>18</v>
      </c>
      <c r="C15" s="1">
        <v>15</v>
      </c>
      <c r="D15" s="1">
        <v>0</v>
      </c>
      <c r="E15" s="1">
        <v>0</v>
      </c>
      <c r="F15" s="1">
        <v>10</v>
      </c>
      <c r="G15" s="1">
        <v>0</v>
      </c>
      <c r="H15" s="1">
        <v>5</v>
      </c>
      <c r="I15" s="10"/>
    </row>
    <row r="16" spans="1:9" ht="16.5" thickBot="1" x14ac:dyDescent="0.25">
      <c r="A16" s="22">
        <v>10</v>
      </c>
      <c r="B16" s="23" t="s">
        <v>19</v>
      </c>
      <c r="C16" s="24">
        <v>20</v>
      </c>
      <c r="D16" s="24">
        <v>5</v>
      </c>
      <c r="E16" s="24">
        <v>5</v>
      </c>
      <c r="F16" s="24">
        <v>5</v>
      </c>
      <c r="G16" s="24">
        <v>0</v>
      </c>
      <c r="H16" s="24">
        <v>5</v>
      </c>
      <c r="I16" s="25"/>
    </row>
    <row r="17" spans="1:9" ht="30" x14ac:dyDescent="0.2">
      <c r="A17" s="26" t="s">
        <v>20</v>
      </c>
      <c r="B17" s="27"/>
      <c r="C17" s="28">
        <f>SUM(C7:C16)</f>
        <v>232</v>
      </c>
      <c r="D17" s="28">
        <f>C17-($C$17/5)</f>
        <v>185.6</v>
      </c>
      <c r="E17" s="28">
        <f t="shared" ref="E17:H17" si="0">D17-($C$17/5)</f>
        <v>139.19999999999999</v>
      </c>
      <c r="F17" s="28">
        <f t="shared" si="0"/>
        <v>92.799999999999983</v>
      </c>
      <c r="G17" s="28">
        <f t="shared" si="0"/>
        <v>46.399999999999984</v>
      </c>
      <c r="H17" s="28">
        <f t="shared" si="0"/>
        <v>0</v>
      </c>
      <c r="I17" s="29" t="s">
        <v>22</v>
      </c>
    </row>
    <row r="18" spans="1:9" ht="16.5" thickBot="1" x14ac:dyDescent="0.25">
      <c r="A18" s="7" t="s">
        <v>3</v>
      </c>
      <c r="B18" s="8"/>
      <c r="C18" s="9">
        <f>SUM(D7:H16)</f>
        <v>232</v>
      </c>
      <c r="D18" s="9">
        <f>C18-SUM(D7:D16)</f>
        <v>177</v>
      </c>
      <c r="E18" s="9">
        <f t="shared" ref="E18:H18" si="1">D18-SUM(E7:E16)</f>
        <v>133</v>
      </c>
      <c r="F18" s="9">
        <f t="shared" si="1"/>
        <v>80</v>
      </c>
      <c r="G18" s="9">
        <f t="shared" si="1"/>
        <v>60</v>
      </c>
      <c r="H18" s="9">
        <f t="shared" si="1"/>
        <v>0</v>
      </c>
      <c r="I18" s="11"/>
    </row>
    <row r="42" spans="2:3" ht="62.25" customHeight="1" x14ac:dyDescent="0.2">
      <c r="B42" s="12" t="s">
        <v>24</v>
      </c>
      <c r="C42" s="12"/>
    </row>
  </sheetData>
  <mergeCells count="11">
    <mergeCell ref="A1:B1"/>
    <mergeCell ref="C1:E1"/>
    <mergeCell ref="A3:B3"/>
    <mergeCell ref="C3:E3"/>
    <mergeCell ref="G1:H1"/>
    <mergeCell ref="A17:B17"/>
    <mergeCell ref="A18:B18"/>
    <mergeCell ref="A5:C5"/>
    <mergeCell ref="D5:H5"/>
    <mergeCell ref="I5:I6"/>
    <mergeCell ref="B42:C42"/>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Release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Release</dc:title>
  <cp:lastModifiedBy>Noam Guttman</cp:lastModifiedBy>
  <dcterms:created xsi:type="dcterms:W3CDTF">2017-12-18T14:13:22Z</dcterms:created>
  <dcterms:modified xsi:type="dcterms:W3CDTF">2017-12-19T09:38:38Z</dcterms:modified>
</cp:coreProperties>
</file>