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01BFB57E-CB76-4EB1-AA23-59CFEFF65BB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print Plan" sheetId="1" r:id="rId1"/>
    <sheet name="Sprint Tracker" sheetId="2" r:id="rId2"/>
    <sheet name="Resource Tracker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2" l="1"/>
  <c r="I7" i="2"/>
  <c r="I9" i="2"/>
  <c r="I11" i="2"/>
  <c r="I13" i="2"/>
  <c r="I15" i="2"/>
  <c r="I17" i="2"/>
  <c r="I19" i="2"/>
  <c r="I21" i="2"/>
  <c r="I23" i="2"/>
  <c r="I25" i="2"/>
  <c r="I27" i="2"/>
  <c r="I29" i="2"/>
  <c r="I31" i="2"/>
  <c r="I33" i="2"/>
  <c r="I35" i="2"/>
  <c r="I37" i="2"/>
  <c r="I39" i="2"/>
  <c r="I41" i="2"/>
  <c r="I43" i="2"/>
  <c r="I45" i="2"/>
  <c r="I47" i="2"/>
  <c r="I49" i="2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J7" i="2"/>
  <c r="B7" i="2"/>
  <c r="B9" i="2"/>
  <c r="J9" i="2"/>
  <c r="L7" i="2"/>
  <c r="O4" i="1" s="1"/>
  <c r="C9" i="3" l="1"/>
  <c r="D9" i="3"/>
  <c r="E9" i="3"/>
  <c r="F9" i="3"/>
  <c r="G9" i="3"/>
  <c r="H9" i="3"/>
  <c r="I9" i="3"/>
  <c r="J9" i="3"/>
  <c r="K9" i="3"/>
  <c r="L9" i="3"/>
  <c r="M9" i="3"/>
  <c r="N9" i="3"/>
  <c r="O9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3" i="3" l="1"/>
  <c r="C3" i="3" s="1"/>
  <c r="D3" i="3" s="1"/>
  <c r="E3" i="3" s="1"/>
  <c r="F3" i="3" s="1"/>
  <c r="G3" i="3" s="1"/>
  <c r="H3" i="3" s="1"/>
  <c r="I3" i="3" s="1"/>
  <c r="J3" i="3" s="1"/>
  <c r="K3" i="3" s="1"/>
  <c r="L3" i="3" s="1"/>
  <c r="M3" i="3" s="1"/>
  <c r="N3" i="3" s="1"/>
  <c r="O3" i="3" s="1"/>
  <c r="L5" i="2" l="1"/>
  <c r="O3" i="1" s="1"/>
  <c r="J5" i="2" l="1"/>
  <c r="J11" i="2"/>
  <c r="J13" i="2"/>
  <c r="J15" i="2"/>
  <c r="J17" i="2"/>
  <c r="J19" i="2"/>
  <c r="J21" i="2"/>
  <c r="J23" i="2"/>
  <c r="J25" i="2"/>
  <c r="J27" i="2"/>
  <c r="J29" i="2"/>
  <c r="J31" i="2"/>
  <c r="J33" i="2"/>
  <c r="J35" i="2"/>
  <c r="J37" i="2"/>
  <c r="J39" i="2"/>
  <c r="J41" i="2"/>
  <c r="J43" i="2"/>
  <c r="J45" i="2"/>
  <c r="J47" i="2"/>
  <c r="J49" i="2"/>
  <c r="B5" i="2"/>
  <c r="B11" i="2"/>
  <c r="B13" i="2"/>
  <c r="B15" i="2"/>
  <c r="B17" i="2"/>
  <c r="B19" i="2"/>
  <c r="B21" i="2"/>
  <c r="B23" i="2"/>
  <c r="B25" i="2"/>
  <c r="B27" i="2"/>
  <c r="B29" i="2"/>
  <c r="B31" i="2"/>
  <c r="B33" i="2"/>
  <c r="B35" i="2"/>
  <c r="B37" i="2"/>
  <c r="B39" i="2"/>
  <c r="B41" i="2"/>
  <c r="B43" i="2"/>
  <c r="B45" i="2"/>
  <c r="B47" i="2"/>
  <c r="B49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6" i="2"/>
  <c r="L8" i="2"/>
  <c r="L9" i="2"/>
  <c r="O5" i="1" s="1"/>
  <c r="L10" i="2"/>
  <c r="L11" i="2"/>
  <c r="O6" i="1" s="1"/>
  <c r="L12" i="2"/>
  <c r="L13" i="2"/>
  <c r="L14" i="2"/>
  <c r="J3" i="2"/>
  <c r="I3" i="2"/>
  <c r="B3" i="2"/>
  <c r="L4" i="2"/>
  <c r="L3" i="2"/>
  <c r="O2" i="1" s="1"/>
  <c r="M2" i="2"/>
  <c r="C4" i="3" l="1"/>
  <c r="G4" i="3"/>
  <c r="K4" i="3"/>
  <c r="O4" i="3"/>
  <c r="F5" i="3"/>
  <c r="J5" i="3"/>
  <c r="N5" i="3"/>
  <c r="E6" i="3"/>
  <c r="I6" i="3"/>
  <c r="M6" i="3"/>
  <c r="D7" i="3"/>
  <c r="H7" i="3"/>
  <c r="L7" i="3"/>
  <c r="C8" i="3"/>
  <c r="G8" i="3"/>
  <c r="K8" i="3"/>
  <c r="O8" i="3"/>
  <c r="B5" i="3"/>
  <c r="N4" i="3"/>
  <c r="M5" i="3"/>
  <c r="D6" i="3"/>
  <c r="C7" i="3"/>
  <c r="O7" i="3"/>
  <c r="B8" i="3"/>
  <c r="D4" i="3"/>
  <c r="H4" i="3"/>
  <c r="L4" i="3"/>
  <c r="C5" i="3"/>
  <c r="G5" i="3"/>
  <c r="K5" i="3"/>
  <c r="O5" i="3"/>
  <c r="F6" i="3"/>
  <c r="J6" i="3"/>
  <c r="N6" i="3"/>
  <c r="E7" i="3"/>
  <c r="I7" i="3"/>
  <c r="M7" i="3"/>
  <c r="D8" i="3"/>
  <c r="H8" i="3"/>
  <c r="L8" i="3"/>
  <c r="B6" i="3"/>
  <c r="E5" i="3"/>
  <c r="L6" i="3"/>
  <c r="K7" i="3"/>
  <c r="J8" i="3"/>
  <c r="E4" i="3"/>
  <c r="I4" i="3"/>
  <c r="M4" i="3"/>
  <c r="D5" i="3"/>
  <c r="H5" i="3"/>
  <c r="L5" i="3"/>
  <c r="C6" i="3"/>
  <c r="G6" i="3"/>
  <c r="K6" i="3"/>
  <c r="O6" i="3"/>
  <c r="F7" i="3"/>
  <c r="J7" i="3"/>
  <c r="N7" i="3"/>
  <c r="E8" i="3"/>
  <c r="I8" i="3"/>
  <c r="M8" i="3"/>
  <c r="B7" i="3"/>
  <c r="J4" i="3"/>
  <c r="I5" i="3"/>
  <c r="H6" i="3"/>
  <c r="G7" i="3"/>
  <c r="F8" i="3"/>
  <c r="N8" i="3"/>
  <c r="B4" i="3"/>
  <c r="F4" i="3"/>
  <c r="N2" i="2"/>
  <c r="O2" i="2" s="1"/>
  <c r="P2" i="2" s="1"/>
  <c r="Q2" i="2" s="1"/>
  <c r="R2" i="2" s="1"/>
  <c r="S2" i="2" s="1"/>
  <c r="T2" i="2" s="1"/>
  <c r="U2" i="2" s="1"/>
  <c r="V2" i="2" s="1"/>
  <c r="W2" i="2" s="1"/>
  <c r="X2" i="2" s="1"/>
  <c r="Y2" i="2" s="1"/>
  <c r="Z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Swapnil Wale</author>
  </authors>
  <commentList>
    <comment ref="N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Swapnil Wale:</t>
        </r>
        <r>
          <rPr>
            <sz val="9"/>
            <color indexed="81"/>
            <rFont val="Tahoma"/>
            <family val="2"/>
          </rPr>
          <t xml:space="preserve">
Should be effort not duration or elapsed time.
</t>
        </r>
      </text>
    </comment>
  </commentList>
</comments>
</file>

<file path=xl/sharedStrings.xml><?xml version="1.0" encoding="utf-8"?>
<sst xmlns="http://schemas.openxmlformats.org/spreadsheetml/2006/main" count="108" uniqueCount="30">
  <si>
    <t>Task Name</t>
  </si>
  <si>
    <t>Estimated Effort (hrs)</t>
  </si>
  <si>
    <t>Task 
Owner</t>
  </si>
  <si>
    <t>Mon</t>
  </si>
  <si>
    <t>Tue</t>
  </si>
  <si>
    <t>Wed</t>
  </si>
  <si>
    <t>Thu</t>
  </si>
  <si>
    <t>Fri</t>
  </si>
  <si>
    <t>Sat</t>
  </si>
  <si>
    <t>Sun</t>
  </si>
  <si>
    <t>Task 
Owner(s)</t>
  </si>
  <si>
    <t>Sprint Start Date</t>
  </si>
  <si>
    <t>Status</t>
  </si>
  <si>
    <t>Task Estimate</t>
  </si>
  <si>
    <t>Planned</t>
  </si>
  <si>
    <t>Actual</t>
  </si>
  <si>
    <t>Planned / Actual</t>
  </si>
  <si>
    <t>Task ID</t>
  </si>
  <si>
    <t>Resource</t>
  </si>
  <si>
    <t>Sam</t>
  </si>
  <si>
    <t>Planned Effort (hrs)</t>
  </si>
  <si>
    <t>WIP</t>
  </si>
  <si>
    <t>DO NOT EDIT THE DATA FOR EACH DAY IN THE TABLE BELOW</t>
  </si>
  <si>
    <t>Kam</t>
  </si>
  <si>
    <t>Ram</t>
  </si>
  <si>
    <t>High Level Solution Design</t>
  </si>
  <si>
    <t>Low Level Solution Design</t>
  </si>
  <si>
    <t>Development</t>
  </si>
  <si>
    <t>Testing</t>
  </si>
  <si>
    <t>Project Close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</si>
</sst>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\ d\-mmm\-yy"/>
    <numFmt numFmtId="165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theme="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/>
    </xf>
    <xf numFmtId="164" fontId="3" fillId="7" borderId="0" xfId="0" applyNumberFormat="1" applyFont="1" applyFill="1" applyAlignment="1">
      <alignment horizontal="center" vertical="center"/>
    </xf>
    <xf numFmtId="164" fontId="7" fillId="7" borderId="0" xfId="0" applyNumberFormat="1" applyFont="1" applyFill="1" applyAlignment="1">
      <alignment horizontal="center" vertical="center"/>
    </xf>
    <xf numFmtId="16" fontId="4" fillId="7" borderId="0" xfId="0" applyNumberFormat="1" applyFont="1" applyFill="1" applyAlignment="1">
      <alignment horizontal="center" vertical="center"/>
    </xf>
    <xf numFmtId="0" fontId="4" fillId="7" borderId="0" xfId="0" applyFont="1" applyFill="1" applyAlignment="1">
      <alignment horizontal="center"/>
    </xf>
    <xf numFmtId="0" fontId="0" fillId="8" borderId="0" xfId="0" applyFill="1"/>
    <xf numFmtId="165" fontId="4" fillId="9" borderId="1" xfId="0" applyNumberFormat="1" applyFont="1" applyFill="1" applyBorder="1" applyAlignment="1">
      <alignment horizontal="center" vertical="center"/>
    </xf>
    <xf numFmtId="164" fontId="3" fillId="9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164" fontId="7" fillId="10" borderId="1" xfId="0" applyNumberFormat="1" applyFont="1" applyFill="1" applyBorder="1" applyAlignment="1">
      <alignment horizontal="center" vertical="center"/>
    </xf>
    <xf numFmtId="165" fontId="4" fillId="1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165" fontId="2" fillId="0" borderId="1" xfId="0" applyNumberFormat="1" applyFont="1" applyBorder="1" applyAlignment="1">
      <alignment horizontal="center"/>
    </xf>
    <xf numFmtId="0" fontId="2" fillId="0" borderId="6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7" fillId="5" borderId="4" xfId="0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15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 val="0"/>
        <color rgb="FFFF0000"/>
      </font>
    </dxf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66FFFF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7" tint="-0.499984740745262"/>
      </font>
      <fill>
        <patternFill>
          <bgColor theme="7"/>
        </patternFill>
      </fill>
    </dxf>
    <dxf>
      <font>
        <b/>
        <i val="0"/>
        <color rgb="FFFF0000"/>
      </font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66FFFF"/>
        </patternFill>
      </fill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391583</xdr:colOff>
      <xdr:row>0</xdr:row>
      <xdr:rowOff>303616</xdr:rowOff>
    </xdr:from>
    <xdr:to>
      <xdr:col>14</xdr:col>
      <xdr:colOff>573244</xdr:colOff>
      <xdr:row>0</xdr:row>
      <xdr:rowOff>456967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30833" y="303616"/>
          <a:ext cx="181661" cy="1533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111222</xdr:colOff>
      <xdr:row>0</xdr:row>
      <xdr:rowOff>142875</xdr:rowOff>
    </xdr:from>
    <xdr:to>
      <xdr:col>5</xdr:col>
      <xdr:colOff>314050</xdr:colOff>
      <xdr:row>1</xdr:row>
      <xdr:rowOff>133118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3922" y="142875"/>
          <a:ext cx="202828" cy="171218"/>
        </a:xfrm>
        <a:prstGeom prst="rect">
          <a:avLst/>
        </a:prstGeom>
      </xdr:spPr>
    </xdr:pic>
    <xdr:clientData/>
  </xdr:twoCellAnchor>
  <xdr:twoCellAnchor editAs="oneCell">
    <xdr:from>
      <xdr:col>8</xdr:col>
      <xdr:colOff>219074</xdr:colOff>
      <xdr:row>1</xdr:row>
      <xdr:rowOff>138050</xdr:rowOff>
    </xdr:from>
    <xdr:to>
      <xdr:col>8</xdr:col>
      <xdr:colOff>371199</xdr:colOff>
      <xdr:row>1</xdr:row>
      <xdr:rowOff>266467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9124" y="319025"/>
          <a:ext cx="152125" cy="128417"/>
        </a:xfrm>
        <a:prstGeom prst="rect">
          <a:avLst/>
        </a:prstGeom>
      </xdr:spPr>
    </xdr:pic>
    <xdr:clientData/>
  </xdr:twoCellAnchor>
  <xdr:twoCellAnchor editAs="oneCell">
    <xdr:from>
      <xdr:col>9</xdr:col>
      <xdr:colOff>200024</xdr:colOff>
      <xdr:row>1</xdr:row>
      <xdr:rowOff>138050</xdr:rowOff>
    </xdr:from>
    <xdr:to>
      <xdr:col>9</xdr:col>
      <xdr:colOff>352149</xdr:colOff>
      <xdr:row>1</xdr:row>
      <xdr:rowOff>266467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2524" y="319025"/>
          <a:ext cx="152125" cy="128417"/>
        </a:xfrm>
        <a:prstGeom prst="rect">
          <a:avLst/>
        </a:prstGeom>
      </xdr:spPr>
    </xdr:pic>
    <xdr:clientData/>
  </xdr:twoCellAnchor>
  <xdr:twoCellAnchor editAs="oneCell">
    <xdr:from>
      <xdr:col>10</xdr:col>
      <xdr:colOff>387447</xdr:colOff>
      <xdr:row>1</xdr:row>
      <xdr:rowOff>76200</xdr:rowOff>
    </xdr:from>
    <xdr:to>
      <xdr:col>11</xdr:col>
      <xdr:colOff>104500</xdr:colOff>
      <xdr:row>1</xdr:row>
      <xdr:rowOff>247418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83347" y="257175"/>
          <a:ext cx="202828" cy="1712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257175</xdr:colOff>
      <xdr:row>0</xdr:row>
      <xdr:rowOff>66675</xdr:rowOff>
    </xdr:from>
    <xdr:to>
      <xdr:col>4</xdr:col>
      <xdr:colOff>460003</xdr:colOff>
      <xdr:row>0</xdr:row>
      <xdr:rowOff>237893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7050" y="66675"/>
          <a:ext cx="202828" cy="1712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6"/>
  <sheetViews>
    <sheetView tabSelected="1" zoomScale="110" zoomScaleNormal="110" workbookViewId="0">
      <selection activeCell="D9" sqref="D9"/>
    </sheetView>
  </sheetViews>
  <sheetFormatPr defaultRowHeight="12.75" x14ac:dyDescent="0.2"/>
  <cols>
    <col min="1" max="11" width="9.140625" style="2"/>
    <col min="12" max="12" width="9.7109375" style="2" customWidth="1"/>
    <col min="13" max="13" width="14.28515625" style="2" customWidth="1"/>
    <col min="14" max="15" width="13.28515625" style="9" customWidth="1"/>
    <col min="16" max="16" width="13" style="2" customWidth="1"/>
    <col min="17" max="16384" width="9.140625" style="2"/>
  </cols>
  <sheetData>
    <row r="1" spans="1:16" ht="37.5" customHeight="1" x14ac:dyDescent="0.2">
      <c r="A1" s="57" t="s">
        <v>11</v>
      </c>
      <c r="B1" s="57"/>
      <c r="E1" s="58" t="s">
        <v>17</v>
      </c>
      <c r="F1" s="59" t="s">
        <v>0</v>
      </c>
      <c r="G1" s="59"/>
      <c r="H1" s="59"/>
      <c r="I1" s="59"/>
      <c r="J1" s="59"/>
      <c r="K1" s="59"/>
      <c r="L1" s="59"/>
      <c r="M1" s="60" t="s">
        <v>10</v>
      </c>
      <c r="N1" s="60" t="s">
        <v>1</v>
      </c>
      <c r="O1" s="61" t="s">
        <v>20</v>
      </c>
      <c r="P1" s="58" t="s">
        <v>12</v>
      </c>
    </row>
    <row r="2" spans="1:16" x14ac:dyDescent="0.2">
      <c r="A2" s="30">
        <v>42590</v>
      </c>
      <c r="B2" s="30"/>
      <c r="E2" s="3">
        <v>1</v>
      </c>
      <c r="F2" s="29" t="s">
        <v>25</v>
      </c>
      <c r="G2" s="29"/>
      <c r="H2" s="29"/>
      <c r="I2" s="29"/>
      <c r="J2" s="29"/>
      <c r="K2" s="29"/>
      <c r="L2" s="29"/>
      <c r="M2" s="8" t="s">
        <v>19</v>
      </c>
      <c r="N2" s="8">
        <v>40</v>
      </c>
      <c r="O2" s="8">
        <f>IF(E2=""," ",SUMIFS('Sprint Tracker'!$L$3:$L$50,'Sprint Tracker'!$A$3:$A$50,'Sprint Plan'!$E2,'Sprint Tracker'!$K$3:$K$50,"Planned"))</f>
        <v>40</v>
      </c>
      <c r="P2" s="8" t="s">
        <v>21</v>
      </c>
    </row>
    <row r="3" spans="1:16" x14ac:dyDescent="0.2">
      <c r="E3" s="3">
        <v>2</v>
      </c>
      <c r="F3" s="29" t="s">
        <v>26</v>
      </c>
      <c r="G3" s="29"/>
      <c r="H3" s="29"/>
      <c r="I3" s="29"/>
      <c r="J3" s="29"/>
      <c r="K3" s="29"/>
      <c r="L3" s="29"/>
      <c r="M3" s="8" t="s">
        <v>23</v>
      </c>
      <c r="N3" s="8">
        <v>40</v>
      </c>
      <c r="O3" s="8">
        <f>IF(E3=""," ",SUMIFS('Sprint Tracker'!$L$3:$L$50,'Sprint Tracker'!$A$3:$A$50,'Sprint Plan'!$E3,'Sprint Tracker'!$K$3:$K$50,"Planned"))</f>
        <v>40</v>
      </c>
      <c r="P3" s="8" t="s">
        <v>21</v>
      </c>
    </row>
    <row r="4" spans="1:16" x14ac:dyDescent="0.2">
      <c r="E4" s="3">
        <v>3</v>
      </c>
      <c r="F4" s="29" t="s">
        <v>27</v>
      </c>
      <c r="G4" s="29"/>
      <c r="H4" s="29"/>
      <c r="I4" s="29"/>
      <c r="J4" s="29"/>
      <c r="K4" s="29"/>
      <c r="L4" s="29"/>
      <c r="M4" s="8" t="s">
        <v>24</v>
      </c>
      <c r="N4" s="8">
        <v>40</v>
      </c>
      <c r="O4" s="8">
        <f>IF(E4=""," ",SUMIFS('Sprint Tracker'!$L$3:$L$50,'Sprint Tracker'!$A$3:$A$50,'Sprint Plan'!$E4,'Sprint Tracker'!$K$3:$K$50,"Planned"))</f>
        <v>40</v>
      </c>
      <c r="P4" s="8" t="s">
        <v>21</v>
      </c>
    </row>
    <row r="5" spans="1:16" x14ac:dyDescent="0.2">
      <c r="E5" s="3">
        <v>4</v>
      </c>
      <c r="F5" s="29" t="s">
        <v>28</v>
      </c>
      <c r="G5" s="29"/>
      <c r="H5" s="29"/>
      <c r="I5" s="29"/>
      <c r="J5" s="29"/>
      <c r="K5" s="29"/>
      <c r="L5" s="29"/>
      <c r="M5" s="8" t="s">
        <v>19</v>
      </c>
      <c r="N5" s="8">
        <v>40</v>
      </c>
      <c r="O5" s="8">
        <f>IF(E5=""," ",SUMIFS('Sprint Tracker'!$L$3:$L$50,'Sprint Tracker'!$A$3:$A$50,'Sprint Plan'!$E5,'Sprint Tracker'!$K$3:$K$50,"Planned"))</f>
        <v>40</v>
      </c>
      <c r="P5" s="8" t="s">
        <v>21</v>
      </c>
    </row>
    <row r="6" spans="1:16" x14ac:dyDescent="0.2">
      <c r="E6" s="3">
        <v>5</v>
      </c>
      <c r="F6" s="29" t="s">
        <v>29</v>
      </c>
      <c r="G6" s="29"/>
      <c r="H6" s="29"/>
      <c r="I6" s="29"/>
      <c r="J6" s="29"/>
      <c r="K6" s="29"/>
      <c r="L6" s="29"/>
      <c r="M6" s="8" t="s">
        <v>19</v>
      </c>
      <c r="N6" s="8">
        <v>40</v>
      </c>
      <c r="O6" s="8">
        <f>IF(E6=""," ",SUMIFS('Sprint Tracker'!$L$3:$L$50,'Sprint Tracker'!$A$3:$A$50,'Sprint Plan'!$E6,'Sprint Tracker'!$K$3:$K$50,"Planned"))</f>
        <v>40</v>
      </c>
      <c r="P6" s="8" t="s">
        <v>21</v>
      </c>
    </row>
    <row r="7" spans="1:16" x14ac:dyDescent="0.2">
      <c r="E7" s="3"/>
      <c r="F7" s="29"/>
      <c r="G7" s="29"/>
      <c r="H7" s="29"/>
      <c r="I7" s="29"/>
      <c r="J7" s="29"/>
      <c r="K7" s="29"/>
      <c r="L7" s="29"/>
      <c r="M7" s="8"/>
      <c r="N7" s="8"/>
      <c r="O7" s="8" t="str">
        <f>IF(E7=""," ",SUMIFS('Sprint Tracker'!$L$3:$L$50,'Sprint Tracker'!$A$3:$A$50,'Sprint Plan'!$E7,'Sprint Tracker'!$K$3:$K$50,"Planned"))</f>
        <v xml:space="preserve"> </v>
      </c>
      <c r="P7" s="8"/>
    </row>
    <row r="8" spans="1:16" x14ac:dyDescent="0.2">
      <c r="E8" s="3"/>
      <c r="F8" s="29"/>
      <c r="G8" s="29"/>
      <c r="H8" s="29"/>
      <c r="I8" s="29"/>
      <c r="J8" s="29"/>
      <c r="K8" s="29"/>
      <c r="L8" s="29"/>
      <c r="M8" s="8"/>
      <c r="N8" s="8"/>
      <c r="O8" s="8" t="str">
        <f>IF(E8=""," ",SUMIFS('Sprint Tracker'!$L$3:$L$50,'Sprint Tracker'!$A$3:$A$50,'Sprint Plan'!$E8,'Sprint Tracker'!$K$3:$K$50,"Planned"))</f>
        <v xml:space="preserve"> </v>
      </c>
      <c r="P8" s="8"/>
    </row>
    <row r="9" spans="1:16" x14ac:dyDescent="0.2">
      <c r="E9" s="3"/>
      <c r="F9" s="29"/>
      <c r="G9" s="29"/>
      <c r="H9" s="29"/>
      <c r="I9" s="29"/>
      <c r="J9" s="29"/>
      <c r="K9" s="29"/>
      <c r="L9" s="29"/>
      <c r="M9" s="8"/>
      <c r="N9" s="8"/>
      <c r="O9" s="8" t="str">
        <f>IF(E9=""," ",SUMIFS('Sprint Tracker'!$L$3:$L$50,'Sprint Tracker'!$A$3:$A$50,'Sprint Plan'!$E9,'Sprint Tracker'!$K$3:$K$50,"Planned"))</f>
        <v xml:space="preserve"> </v>
      </c>
      <c r="P9" s="8"/>
    </row>
    <row r="10" spans="1:16" x14ac:dyDescent="0.2">
      <c r="E10" s="3"/>
      <c r="F10" s="29"/>
      <c r="G10" s="29"/>
      <c r="H10" s="29"/>
      <c r="I10" s="29"/>
      <c r="J10" s="29"/>
      <c r="K10" s="29"/>
      <c r="L10" s="29"/>
      <c r="M10" s="8"/>
      <c r="N10" s="8"/>
      <c r="O10" s="8" t="str">
        <f>IF(E10=""," ",SUMIFS('Sprint Tracker'!$L$3:$L$50,'Sprint Tracker'!$A$3:$A$50,'Sprint Plan'!$E10,'Sprint Tracker'!$K$3:$K$50,"Planned"))</f>
        <v xml:space="preserve"> </v>
      </c>
      <c r="P10" s="8"/>
    </row>
    <row r="11" spans="1:16" x14ac:dyDescent="0.2">
      <c r="E11" s="3"/>
      <c r="F11" s="29"/>
      <c r="G11" s="29"/>
      <c r="H11" s="29"/>
      <c r="I11" s="29"/>
      <c r="J11" s="29"/>
      <c r="K11" s="29"/>
      <c r="L11" s="29"/>
      <c r="M11" s="8"/>
      <c r="N11" s="8"/>
      <c r="O11" s="8" t="str">
        <f>IF(E11=""," ",SUMIFS('Sprint Tracker'!$L$3:$L$50,'Sprint Tracker'!$A$3:$A$50,'Sprint Plan'!$E11,'Sprint Tracker'!$K$3:$K$50,"Planned"))</f>
        <v xml:space="preserve"> </v>
      </c>
      <c r="P11" s="8"/>
    </row>
    <row r="12" spans="1:16" x14ac:dyDescent="0.2">
      <c r="E12" s="3"/>
      <c r="F12" s="29"/>
      <c r="G12" s="29"/>
      <c r="H12" s="29"/>
      <c r="I12" s="29"/>
      <c r="J12" s="29"/>
      <c r="K12" s="29"/>
      <c r="L12" s="29"/>
      <c r="M12" s="8"/>
      <c r="N12" s="8"/>
      <c r="O12" s="8" t="str">
        <f>IF(E12=""," ",SUMIFS('Sprint Tracker'!$L$3:$L$50,'Sprint Tracker'!$A$3:$A$50,'Sprint Plan'!$E12,'Sprint Tracker'!$K$3:$K$50,"Planned"))</f>
        <v xml:space="preserve"> </v>
      </c>
      <c r="P12" s="8"/>
    </row>
    <row r="13" spans="1:16" x14ac:dyDescent="0.2">
      <c r="E13" s="3"/>
      <c r="F13" s="29"/>
      <c r="G13" s="29"/>
      <c r="H13" s="29"/>
      <c r="I13" s="29"/>
      <c r="J13" s="29"/>
      <c r="K13" s="29"/>
      <c r="L13" s="29"/>
      <c r="M13" s="8"/>
      <c r="N13" s="8"/>
      <c r="O13" s="8" t="str">
        <f>IF(E13=""," ",SUMIFS('Sprint Tracker'!$L$3:$L$50,'Sprint Tracker'!$A$3:$A$50,'Sprint Plan'!$E13,'Sprint Tracker'!$K$3:$K$50,"Planned"))</f>
        <v xml:space="preserve"> </v>
      </c>
      <c r="P13" s="8"/>
    </row>
    <row r="14" spans="1:16" x14ac:dyDescent="0.2">
      <c r="E14" s="3"/>
      <c r="F14" s="29"/>
      <c r="G14" s="29"/>
      <c r="H14" s="29"/>
      <c r="I14" s="29"/>
      <c r="J14" s="29"/>
      <c r="K14" s="29"/>
      <c r="L14" s="29"/>
      <c r="M14" s="8"/>
      <c r="N14" s="8"/>
      <c r="O14" s="8" t="str">
        <f>IF(E14=""," ",SUMIFS('Sprint Tracker'!$L$3:$L$50,'Sprint Tracker'!$A$3:$A$50,'Sprint Plan'!$E14,'Sprint Tracker'!$K$3:$K$50,"Planned"))</f>
        <v xml:space="preserve"> </v>
      </c>
      <c r="P14" s="8"/>
    </row>
    <row r="15" spans="1:16" x14ac:dyDescent="0.2">
      <c r="E15" s="3"/>
      <c r="F15" s="29"/>
      <c r="G15" s="29"/>
      <c r="H15" s="29"/>
      <c r="I15" s="29"/>
      <c r="J15" s="29"/>
      <c r="K15" s="29"/>
      <c r="L15" s="29"/>
      <c r="M15" s="8"/>
      <c r="N15" s="8"/>
      <c r="O15" s="8" t="str">
        <f>IF(E15=""," ",SUMIFS('Sprint Tracker'!$L$3:$L$50,'Sprint Tracker'!$A$3:$A$50,'Sprint Plan'!$E15,'Sprint Tracker'!$K$3:$K$50,"Planned"))</f>
        <v xml:space="preserve"> </v>
      </c>
      <c r="P15" s="8"/>
    </row>
    <row r="16" spans="1:16" x14ac:dyDescent="0.2">
      <c r="E16" s="3"/>
      <c r="F16" s="29"/>
      <c r="G16" s="29"/>
      <c r="H16" s="29"/>
      <c r="I16" s="29"/>
      <c r="J16" s="29"/>
      <c r="K16" s="29"/>
      <c r="L16" s="29"/>
      <c r="M16" s="8"/>
      <c r="N16" s="8"/>
      <c r="O16" s="8" t="str">
        <f>IF(E16=""," ",SUMIFS('Sprint Tracker'!$L$3:$L$50,'Sprint Tracker'!$A$3:$A$50,'Sprint Plan'!$E16,'Sprint Tracker'!$K$3:$K$50,"Planned"))</f>
        <v xml:space="preserve"> </v>
      </c>
      <c r="P16" s="8"/>
    </row>
    <row r="17" spans="5:16" x14ac:dyDescent="0.2">
      <c r="E17" s="3"/>
      <c r="F17" s="29"/>
      <c r="G17" s="29"/>
      <c r="H17" s="29"/>
      <c r="I17" s="29"/>
      <c r="J17" s="29"/>
      <c r="K17" s="29"/>
      <c r="L17" s="29"/>
      <c r="M17" s="8"/>
      <c r="N17" s="8"/>
      <c r="O17" s="8" t="str">
        <f>IF(E17=""," ",SUMIFS('Sprint Tracker'!$L$3:$L$50,'Sprint Tracker'!$A$3:$A$50,'Sprint Plan'!$E17,'Sprint Tracker'!$K$3:$K$50,"Planned"))</f>
        <v xml:space="preserve"> </v>
      </c>
      <c r="P17" s="8"/>
    </row>
    <row r="18" spans="5:16" x14ac:dyDescent="0.2">
      <c r="E18" s="3"/>
      <c r="F18" s="29"/>
      <c r="G18" s="29"/>
      <c r="H18" s="29"/>
      <c r="I18" s="29"/>
      <c r="J18" s="29"/>
      <c r="K18" s="29"/>
      <c r="L18" s="29"/>
      <c r="M18" s="8"/>
      <c r="N18" s="8"/>
      <c r="O18" s="8" t="str">
        <f>IF(E18=""," ",SUMIFS('Sprint Tracker'!$L$3:$L$50,'Sprint Tracker'!$A$3:$A$50,'Sprint Plan'!$E18,'Sprint Tracker'!$K$3:$K$50,"Planned"))</f>
        <v xml:space="preserve"> </v>
      </c>
      <c r="P18" s="8"/>
    </row>
    <row r="19" spans="5:16" x14ac:dyDescent="0.2">
      <c r="E19" s="3"/>
      <c r="F19" s="29"/>
      <c r="G19" s="29"/>
      <c r="H19" s="29"/>
      <c r="I19" s="29"/>
      <c r="J19" s="29"/>
      <c r="K19" s="29"/>
      <c r="L19" s="29"/>
      <c r="M19" s="8"/>
      <c r="N19" s="8"/>
      <c r="O19" s="8" t="str">
        <f>IF(E19=""," ",SUMIFS('Sprint Tracker'!$L$3:$L$50,'Sprint Tracker'!$A$3:$A$50,'Sprint Plan'!$E19,'Sprint Tracker'!$K$3:$K$50,"Planned"))</f>
        <v xml:space="preserve"> </v>
      </c>
      <c r="P19" s="8"/>
    </row>
    <row r="20" spans="5:16" x14ac:dyDescent="0.2">
      <c r="E20" s="3"/>
      <c r="F20" s="29"/>
      <c r="G20" s="29"/>
      <c r="H20" s="29"/>
      <c r="I20" s="29"/>
      <c r="J20" s="29"/>
      <c r="K20" s="29"/>
      <c r="L20" s="29"/>
      <c r="M20" s="8"/>
      <c r="N20" s="8"/>
      <c r="O20" s="8" t="str">
        <f>IF(E20=""," ",SUMIFS('Sprint Tracker'!$L$3:$L$50,'Sprint Tracker'!$A$3:$A$50,'Sprint Plan'!$E20,'Sprint Tracker'!$K$3:$K$50,"Planned"))</f>
        <v xml:space="preserve"> </v>
      </c>
      <c r="P20" s="8"/>
    </row>
    <row r="21" spans="5:16" x14ac:dyDescent="0.2">
      <c r="E21" s="3"/>
      <c r="F21" s="29"/>
      <c r="G21" s="29"/>
      <c r="H21" s="29"/>
      <c r="I21" s="29"/>
      <c r="J21" s="29"/>
      <c r="K21" s="29"/>
      <c r="L21" s="29"/>
      <c r="M21" s="8"/>
      <c r="N21" s="8"/>
      <c r="O21" s="8" t="str">
        <f>IF(E21=""," ",SUMIFS('Sprint Tracker'!$L$3:$L$50,'Sprint Tracker'!$A$3:$A$50,'Sprint Plan'!$E21,'Sprint Tracker'!$K$3:$K$50,"Planned"))</f>
        <v xml:space="preserve"> </v>
      </c>
      <c r="P21" s="8"/>
    </row>
    <row r="22" spans="5:16" x14ac:dyDescent="0.2">
      <c r="E22" s="3"/>
      <c r="F22" s="29"/>
      <c r="G22" s="29"/>
      <c r="H22" s="29"/>
      <c r="I22" s="29"/>
      <c r="J22" s="29"/>
      <c r="K22" s="29"/>
      <c r="L22" s="29"/>
      <c r="M22" s="8"/>
      <c r="N22" s="8"/>
      <c r="O22" s="8" t="str">
        <f>IF(E22=""," ",SUMIFS('Sprint Tracker'!$L$3:$L$50,'Sprint Tracker'!$A$3:$A$50,'Sprint Plan'!$E22,'Sprint Tracker'!$K$3:$K$50,"Planned"))</f>
        <v xml:space="preserve"> </v>
      </c>
      <c r="P22" s="8"/>
    </row>
    <row r="23" spans="5:16" x14ac:dyDescent="0.2">
      <c r="E23" s="3"/>
      <c r="F23" s="29"/>
      <c r="G23" s="29"/>
      <c r="H23" s="29"/>
      <c r="I23" s="29"/>
      <c r="J23" s="29"/>
      <c r="K23" s="29"/>
      <c r="L23" s="29"/>
      <c r="M23" s="8"/>
      <c r="N23" s="8"/>
      <c r="O23" s="8" t="str">
        <f>IF(E23=""," ",SUMIFS('Sprint Tracker'!$L$3:$L$50,'Sprint Tracker'!$A$3:$A$50,'Sprint Plan'!$E23,'Sprint Tracker'!$K$3:$K$50,"Planned"))</f>
        <v xml:space="preserve"> </v>
      </c>
      <c r="P23" s="8"/>
    </row>
    <row r="24" spans="5:16" x14ac:dyDescent="0.2">
      <c r="E24" s="3"/>
      <c r="F24" s="29"/>
      <c r="G24" s="29"/>
      <c r="H24" s="29"/>
      <c r="I24" s="29"/>
      <c r="J24" s="29"/>
      <c r="K24" s="29"/>
      <c r="L24" s="29"/>
      <c r="M24" s="8"/>
      <c r="N24" s="8"/>
      <c r="O24" s="8" t="str">
        <f>IF(E24=""," ",SUMIFS('Sprint Tracker'!$L$3:$L$50,'Sprint Tracker'!$A$3:$A$50,'Sprint Plan'!$E24,'Sprint Tracker'!$K$3:$K$50,"Planned"))</f>
        <v xml:space="preserve"> </v>
      </c>
      <c r="P24" s="8"/>
    </row>
    <row r="25" spans="5:16" x14ac:dyDescent="0.2">
      <c r="E25" s="3"/>
      <c r="F25" s="29"/>
      <c r="G25" s="29"/>
      <c r="H25" s="29"/>
      <c r="I25" s="29"/>
      <c r="J25" s="29"/>
      <c r="K25" s="29"/>
      <c r="L25" s="29"/>
      <c r="M25" s="8"/>
      <c r="N25" s="8"/>
      <c r="O25" s="8" t="str">
        <f>IF(E25=""," ",SUMIFS('Sprint Tracker'!$L$3:$L$50,'Sprint Tracker'!$A$3:$A$50,'Sprint Plan'!$E25,'Sprint Tracker'!$K$3:$K$50,"Planned"))</f>
        <v xml:space="preserve"> </v>
      </c>
      <c r="P25" s="8"/>
    </row>
    <row r="26" spans="5:16" x14ac:dyDescent="0.2">
      <c r="E26" s="3"/>
      <c r="F26" s="29"/>
      <c r="G26" s="29"/>
      <c r="H26" s="29"/>
      <c r="I26" s="29"/>
      <c r="J26" s="29"/>
      <c r="K26" s="29"/>
      <c r="L26" s="29"/>
      <c r="M26" s="8"/>
      <c r="N26" s="8"/>
      <c r="O26" s="8" t="str">
        <f>IF(E26=""," ",SUMIFS('Sprint Tracker'!$L$3:$L$50,'Sprint Tracker'!$A$3:$A$50,'Sprint Plan'!$E26,'Sprint Tracker'!$K$3:$K$50,"Planned"))</f>
        <v xml:space="preserve"> </v>
      </c>
      <c r="P26" s="8"/>
    </row>
  </sheetData>
  <mergeCells count="28">
    <mergeCell ref="A1:B1"/>
    <mergeCell ref="A2:B2"/>
    <mergeCell ref="F11:L11"/>
    <mergeCell ref="F1:L1"/>
    <mergeCell ref="F2:L2"/>
    <mergeCell ref="F3:L3"/>
    <mergeCell ref="F4:L4"/>
    <mergeCell ref="F5:L5"/>
    <mergeCell ref="F6:L6"/>
    <mergeCell ref="F7:L7"/>
    <mergeCell ref="F8:L8"/>
    <mergeCell ref="F9:L9"/>
    <mergeCell ref="F10:L10"/>
    <mergeCell ref="F18:L18"/>
    <mergeCell ref="F19:L19"/>
    <mergeCell ref="F20:L20"/>
    <mergeCell ref="F21:L21"/>
    <mergeCell ref="F12:L12"/>
    <mergeCell ref="F13:L13"/>
    <mergeCell ref="F14:L14"/>
    <mergeCell ref="F15:L15"/>
    <mergeCell ref="F16:L16"/>
    <mergeCell ref="F17:L17"/>
    <mergeCell ref="F22:L22"/>
    <mergeCell ref="F23:L23"/>
    <mergeCell ref="F24:L24"/>
    <mergeCell ref="F25:L25"/>
    <mergeCell ref="F26:L26"/>
  </mergeCells>
  <pageMargins left="0.7" right="0.7" top="0.75" bottom="0.75" header="0.3" footer="0.3"/>
  <pageSetup paperSize="9" orientation="portrait" horizontalDpi="4294967293" verticalDpi="4294967293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'Resource Tracker'!$A$4:$A$21</xm:f>
          </x14:formula1>
          <xm:sqref>M2:M26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E1479"/>
  <sheetViews>
    <sheetView zoomScale="110" zoomScaleNormal="110" workbookViewId="0">
      <selection activeCell="X11" sqref="X11"/>
    </sheetView>
  </sheetViews>
  <sheetFormatPr defaultRowHeight="14.25" x14ac:dyDescent="0.2"/>
  <cols>
    <col min="1" max="1" width="5.140625" style="1" customWidth="1"/>
    <col min="2" max="8" width="8.28515625" style="1" customWidth="1"/>
    <col min="9" max="9" width="8.28515625" style="10" customWidth="1"/>
    <col min="10" max="10" width="8" style="10" customWidth="1"/>
    <col min="11" max="12" width="7.28515625" style="10" customWidth="1"/>
    <col min="13" max="13" width="6.7109375" style="4" customWidth="1"/>
    <col min="14" max="17" width="6.7109375" style="5" customWidth="1"/>
    <col min="18" max="19" width="6.7109375" style="6" customWidth="1"/>
    <col min="20" max="24" width="6.7109375" style="5" customWidth="1"/>
    <col min="25" max="26" width="6.7109375" style="7" customWidth="1"/>
    <col min="27" max="16384" width="9.140625" style="1"/>
  </cols>
  <sheetData>
    <row r="1" spans="1:26" ht="14.25" customHeight="1" x14ac:dyDescent="0.2">
      <c r="A1" s="40" t="s">
        <v>17</v>
      </c>
      <c r="B1" s="42" t="s">
        <v>0</v>
      </c>
      <c r="C1" s="43"/>
      <c r="D1" s="43"/>
      <c r="E1" s="43"/>
      <c r="F1" s="43"/>
      <c r="G1" s="43"/>
      <c r="H1" s="44"/>
      <c r="I1" s="37" t="s">
        <v>2</v>
      </c>
      <c r="J1" s="37" t="s">
        <v>13</v>
      </c>
      <c r="K1" s="50" t="s">
        <v>16</v>
      </c>
      <c r="L1" s="51"/>
      <c r="M1" s="18" t="s">
        <v>3</v>
      </c>
      <c r="N1" s="18" t="s">
        <v>4</v>
      </c>
      <c r="O1" s="18" t="s">
        <v>5</v>
      </c>
      <c r="P1" s="18" t="s">
        <v>6</v>
      </c>
      <c r="Q1" s="18" t="s">
        <v>7</v>
      </c>
      <c r="R1" s="19" t="s">
        <v>8</v>
      </c>
      <c r="S1" s="19" t="s">
        <v>9</v>
      </c>
      <c r="T1" s="18" t="s">
        <v>3</v>
      </c>
      <c r="U1" s="18" t="s">
        <v>4</v>
      </c>
      <c r="V1" s="18" t="s">
        <v>5</v>
      </c>
      <c r="W1" s="18" t="s">
        <v>6</v>
      </c>
      <c r="X1" s="18" t="s">
        <v>7</v>
      </c>
      <c r="Y1" s="19" t="s">
        <v>8</v>
      </c>
      <c r="Z1" s="19" t="s">
        <v>9</v>
      </c>
    </row>
    <row r="2" spans="1:26" ht="23.25" customHeight="1" x14ac:dyDescent="0.2">
      <c r="A2" s="41"/>
      <c r="B2" s="45"/>
      <c r="C2" s="46"/>
      <c r="D2" s="46"/>
      <c r="E2" s="46"/>
      <c r="F2" s="46"/>
      <c r="G2" s="46"/>
      <c r="H2" s="47"/>
      <c r="I2" s="38"/>
      <c r="J2" s="38"/>
      <c r="K2" s="52"/>
      <c r="L2" s="53"/>
      <c r="M2" s="20">
        <f>'Sprint Plan'!A2</f>
        <v>42590</v>
      </c>
      <c r="N2" s="20">
        <f>M2 + 1</f>
        <v>42591</v>
      </c>
      <c r="O2" s="20">
        <f t="shared" ref="O2:Z2" si="0">N2 + 1</f>
        <v>42592</v>
      </c>
      <c r="P2" s="20">
        <f t="shared" si="0"/>
        <v>42593</v>
      </c>
      <c r="Q2" s="20">
        <f t="shared" si="0"/>
        <v>42594</v>
      </c>
      <c r="R2" s="20">
        <f t="shared" si="0"/>
        <v>42595</v>
      </c>
      <c r="S2" s="20">
        <f t="shared" si="0"/>
        <v>42596</v>
      </c>
      <c r="T2" s="20">
        <f t="shared" si="0"/>
        <v>42597</v>
      </c>
      <c r="U2" s="20">
        <f t="shared" si="0"/>
        <v>42598</v>
      </c>
      <c r="V2" s="20">
        <f t="shared" si="0"/>
        <v>42599</v>
      </c>
      <c r="W2" s="20">
        <f t="shared" si="0"/>
        <v>42600</v>
      </c>
      <c r="X2" s="20">
        <f t="shared" si="0"/>
        <v>42601</v>
      </c>
      <c r="Y2" s="20">
        <f t="shared" si="0"/>
        <v>42602</v>
      </c>
      <c r="Z2" s="20">
        <f t="shared" si="0"/>
        <v>42603</v>
      </c>
    </row>
    <row r="3" spans="1:26" x14ac:dyDescent="0.2">
      <c r="A3" s="48">
        <v>1</v>
      </c>
      <c r="B3" s="31" t="str">
        <f>IF(A3=""," ",VLOOKUP(A3,'Sprint Plan'!$E$2:$O$26,2))</f>
        <v>High Level Solution Design</v>
      </c>
      <c r="C3" s="32"/>
      <c r="D3" s="32"/>
      <c r="E3" s="32"/>
      <c r="F3" s="32"/>
      <c r="G3" s="32"/>
      <c r="H3" s="33"/>
      <c r="I3" s="48" t="str">
        <f>IF(A3=""," ",VLOOKUP(A3,'Sprint Plan'!$E$2:$O$26,9))</f>
        <v>Sam</v>
      </c>
      <c r="J3" s="48">
        <f>IF(A3=""," ",VLOOKUP(A3,'Sprint Plan'!$E$2:$O$26,10))</f>
        <v>40</v>
      </c>
      <c r="K3" s="11" t="s">
        <v>14</v>
      </c>
      <c r="L3" s="12">
        <f>SUM(M3:Z3)</f>
        <v>40</v>
      </c>
      <c r="M3" s="13">
        <v>8</v>
      </c>
      <c r="N3" s="14">
        <v>8</v>
      </c>
      <c r="O3" s="14">
        <v>8</v>
      </c>
      <c r="P3" s="14">
        <v>8</v>
      </c>
      <c r="Q3" s="14">
        <v>8</v>
      </c>
      <c r="R3" s="21"/>
      <c r="S3" s="21"/>
      <c r="T3" s="14"/>
      <c r="U3" s="14"/>
      <c r="V3" s="14"/>
      <c r="W3" s="14"/>
      <c r="X3" s="14"/>
      <c r="Y3" s="21"/>
      <c r="Z3" s="21"/>
    </row>
    <row r="4" spans="1:26" x14ac:dyDescent="0.2">
      <c r="A4" s="49"/>
      <c r="B4" s="34"/>
      <c r="C4" s="35"/>
      <c r="D4" s="35"/>
      <c r="E4" s="35"/>
      <c r="F4" s="35"/>
      <c r="G4" s="35"/>
      <c r="H4" s="36"/>
      <c r="I4" s="49"/>
      <c r="J4" s="49"/>
      <c r="K4" s="15" t="s">
        <v>15</v>
      </c>
      <c r="L4" s="12">
        <f>SUM(M4:Z4)</f>
        <v>0</v>
      </c>
      <c r="M4" s="16"/>
      <c r="N4" s="17"/>
      <c r="O4" s="17"/>
      <c r="P4" s="17"/>
      <c r="Q4" s="17"/>
      <c r="R4" s="21"/>
      <c r="S4" s="21"/>
      <c r="T4" s="17"/>
      <c r="U4" s="17"/>
      <c r="V4" s="17"/>
      <c r="W4" s="17"/>
      <c r="X4" s="17"/>
      <c r="Y4" s="21"/>
      <c r="Z4" s="21"/>
    </row>
    <row r="5" spans="1:26" x14ac:dyDescent="0.2">
      <c r="A5" s="48">
        <v>2</v>
      </c>
      <c r="B5" s="31" t="str">
        <f>IF(A5=""," ",VLOOKUP(A5,'Sprint Plan'!$E$2:$O$26,2))</f>
        <v>Low Level Solution Design</v>
      </c>
      <c r="C5" s="32"/>
      <c r="D5" s="32"/>
      <c r="E5" s="32"/>
      <c r="F5" s="32"/>
      <c r="G5" s="32"/>
      <c r="H5" s="33"/>
      <c r="I5" s="48" t="str">
        <f>IF(A5=""," ",VLOOKUP(A5,'Sprint Plan'!$E$2:$O$26,9))</f>
        <v>Kam</v>
      </c>
      <c r="J5" s="48">
        <f>IF(A5=""," ",VLOOKUP(A5,'Sprint Plan'!$E$2:$O$26,10))</f>
        <v>40</v>
      </c>
      <c r="K5" s="11" t="s">
        <v>14</v>
      </c>
      <c r="L5" s="12">
        <f>SUM(M5:Z5)</f>
        <v>40</v>
      </c>
      <c r="M5" s="13">
        <v>8</v>
      </c>
      <c r="N5" s="14">
        <v>8</v>
      </c>
      <c r="O5" s="14">
        <v>8</v>
      </c>
      <c r="P5" s="14">
        <v>8</v>
      </c>
      <c r="Q5" s="14">
        <v>8</v>
      </c>
      <c r="R5" s="21"/>
      <c r="S5" s="21"/>
      <c r="T5" s="14"/>
      <c r="U5" s="14"/>
      <c r="V5" s="14"/>
      <c r="W5" s="14"/>
      <c r="X5" s="14"/>
      <c r="Y5" s="21"/>
      <c r="Z5" s="21"/>
    </row>
    <row r="6" spans="1:26" x14ac:dyDescent="0.2">
      <c r="A6" s="49"/>
      <c r="B6" s="34"/>
      <c r="C6" s="35"/>
      <c r="D6" s="35"/>
      <c r="E6" s="35"/>
      <c r="F6" s="35"/>
      <c r="G6" s="35"/>
      <c r="H6" s="36"/>
      <c r="I6" s="49"/>
      <c r="J6" s="49"/>
      <c r="K6" s="15" t="s">
        <v>15</v>
      </c>
      <c r="L6" s="12">
        <f t="shared" ref="L6:L16" si="1">SUM(M6:Z6)</f>
        <v>0</v>
      </c>
      <c r="M6" s="16"/>
      <c r="N6" s="17"/>
      <c r="O6" s="17"/>
      <c r="P6" s="17"/>
      <c r="Q6" s="17"/>
      <c r="R6" s="21"/>
      <c r="S6" s="21"/>
      <c r="T6" s="17"/>
      <c r="U6" s="17"/>
      <c r="V6" s="17"/>
      <c r="W6" s="17"/>
      <c r="X6" s="17"/>
      <c r="Y6" s="21"/>
      <c r="Z6" s="21"/>
    </row>
    <row r="7" spans="1:26" x14ac:dyDescent="0.2">
      <c r="A7" s="48">
        <v>3</v>
      </c>
      <c r="B7" s="31" t="str">
        <f>IF(A7=""," ",VLOOKUP(A7,'Sprint Plan'!$E$2:$O$26,2))</f>
        <v>Development</v>
      </c>
      <c r="C7" s="32"/>
      <c r="D7" s="32"/>
      <c r="E7" s="32"/>
      <c r="F7" s="32"/>
      <c r="G7" s="32"/>
      <c r="H7" s="33"/>
      <c r="I7" s="48" t="str">
        <f>IF(A7=""," ",VLOOKUP(A7,'Sprint Plan'!$E$2:$O$26,9))</f>
        <v>Ram</v>
      </c>
      <c r="J7" s="48">
        <f>IF(A7=""," ",VLOOKUP(A7,'Sprint Plan'!$E$2:$O$26,10))</f>
        <v>40</v>
      </c>
      <c r="K7" s="11" t="s">
        <v>14</v>
      </c>
      <c r="L7" s="12">
        <f t="shared" si="1"/>
        <v>40</v>
      </c>
      <c r="M7" s="13">
        <v>8</v>
      </c>
      <c r="N7" s="14">
        <v>8</v>
      </c>
      <c r="O7" s="14">
        <v>8</v>
      </c>
      <c r="P7" s="14">
        <v>8</v>
      </c>
      <c r="Q7" s="14">
        <v>8</v>
      </c>
      <c r="R7" s="21"/>
      <c r="S7" s="21"/>
      <c r="T7" s="14"/>
      <c r="U7" s="14"/>
      <c r="V7" s="14"/>
      <c r="W7" s="14"/>
      <c r="X7" s="14"/>
      <c r="Y7" s="21"/>
      <c r="Z7" s="21"/>
    </row>
    <row r="8" spans="1:26" x14ac:dyDescent="0.2">
      <c r="A8" s="49"/>
      <c r="B8" s="34"/>
      <c r="C8" s="35"/>
      <c r="D8" s="35"/>
      <c r="E8" s="35"/>
      <c r="F8" s="35"/>
      <c r="G8" s="35"/>
      <c r="H8" s="36"/>
      <c r="I8" s="49"/>
      <c r="J8" s="49"/>
      <c r="K8" s="15" t="s">
        <v>15</v>
      </c>
      <c r="L8" s="15">
        <f t="shared" si="1"/>
        <v>0</v>
      </c>
      <c r="M8" s="16"/>
      <c r="N8" s="17"/>
      <c r="O8" s="17"/>
      <c r="P8" s="17"/>
      <c r="Q8" s="17"/>
      <c r="R8" s="21"/>
      <c r="S8" s="21"/>
      <c r="T8" s="17"/>
      <c r="U8" s="17"/>
      <c r="V8" s="17"/>
      <c r="W8" s="17"/>
      <c r="X8" s="17"/>
      <c r="Y8" s="21"/>
      <c r="Z8" s="21"/>
    </row>
    <row r="9" spans="1:26" x14ac:dyDescent="0.2">
      <c r="A9" s="48">
        <v>4</v>
      </c>
      <c r="B9" s="31" t="str">
        <f>IF(A9=""," ",VLOOKUP(A9,'Sprint Plan'!$E$2:$O$26,2))</f>
        <v>Testing</v>
      </c>
      <c r="C9" s="32"/>
      <c r="D9" s="32"/>
      <c r="E9" s="32"/>
      <c r="F9" s="32"/>
      <c r="G9" s="32"/>
      <c r="H9" s="33"/>
      <c r="I9" s="48" t="str">
        <f>IF(A9=""," ",VLOOKUP(A9,'Sprint Plan'!$E$2:$O$26,9))</f>
        <v>Sam</v>
      </c>
      <c r="J9" s="48">
        <f>IF(A9=""," ",VLOOKUP(A9,'Sprint Plan'!$E$2:$O$26,10))</f>
        <v>40</v>
      </c>
      <c r="K9" s="11" t="s">
        <v>14</v>
      </c>
      <c r="L9" s="12">
        <f t="shared" si="1"/>
        <v>40</v>
      </c>
      <c r="M9" s="13"/>
      <c r="N9" s="14"/>
      <c r="O9" s="14"/>
      <c r="P9" s="14"/>
      <c r="Q9" s="14"/>
      <c r="R9" s="21"/>
      <c r="S9" s="21"/>
      <c r="T9" s="14">
        <v>8</v>
      </c>
      <c r="U9" s="14">
        <v>8</v>
      </c>
      <c r="V9" s="14">
        <v>8</v>
      </c>
      <c r="W9" s="14">
        <v>8</v>
      </c>
      <c r="X9" s="14">
        <v>8</v>
      </c>
      <c r="Y9" s="21"/>
      <c r="Z9" s="21"/>
    </row>
    <row r="10" spans="1:26" x14ac:dyDescent="0.2">
      <c r="A10" s="49"/>
      <c r="B10" s="34"/>
      <c r="C10" s="35"/>
      <c r="D10" s="35"/>
      <c r="E10" s="35"/>
      <c r="F10" s="35"/>
      <c r="G10" s="35"/>
      <c r="H10" s="36"/>
      <c r="I10" s="49"/>
      <c r="J10" s="49"/>
      <c r="K10" s="15" t="s">
        <v>15</v>
      </c>
      <c r="L10" s="15">
        <f t="shared" si="1"/>
        <v>0</v>
      </c>
      <c r="M10" s="16"/>
      <c r="N10" s="17"/>
      <c r="O10" s="17"/>
      <c r="P10" s="17"/>
      <c r="Q10" s="17"/>
      <c r="R10" s="21"/>
      <c r="S10" s="21"/>
      <c r="T10" s="17"/>
      <c r="U10" s="17"/>
      <c r="V10" s="17"/>
      <c r="W10" s="17"/>
      <c r="X10" s="17"/>
      <c r="Y10" s="21"/>
      <c r="Z10" s="21"/>
    </row>
    <row r="11" spans="1:26" x14ac:dyDescent="0.2">
      <c r="A11" s="48">
        <v>5</v>
      </c>
      <c r="B11" s="31" t="str">
        <f>IF(A11=""," ",VLOOKUP(A11,'Sprint Plan'!$E$2:$O$26,2))</f>
        <v>Project Close</v>
      </c>
      <c r="C11" s="32"/>
      <c r="D11" s="32"/>
      <c r="E11" s="32"/>
      <c r="F11" s="32"/>
      <c r="G11" s="32"/>
      <c r="H11" s="33"/>
      <c r="I11" s="48" t="str">
        <f>IF(A11=""," ",VLOOKUP(A11,'Sprint Plan'!$E$2:$O$26,9))</f>
        <v>Sam</v>
      </c>
      <c r="J11" s="48">
        <f>IF(A11=""," ",VLOOKUP(A11,'Sprint Plan'!$E$2:$O$26,10))</f>
        <v>40</v>
      </c>
      <c r="K11" s="11" t="s">
        <v>14</v>
      </c>
      <c r="L11" s="12">
        <f t="shared" si="1"/>
        <v>40</v>
      </c>
      <c r="M11" s="13"/>
      <c r="N11" s="14"/>
      <c r="O11" s="14"/>
      <c r="P11" s="14"/>
      <c r="Q11" s="14"/>
      <c r="R11" s="21"/>
      <c r="S11" s="21"/>
      <c r="T11" s="14">
        <v>8</v>
      </c>
      <c r="U11" s="14">
        <v>8</v>
      </c>
      <c r="V11" s="14">
        <v>8</v>
      </c>
      <c r="W11" s="14">
        <v>8</v>
      </c>
      <c r="X11" s="14">
        <v>8</v>
      </c>
      <c r="Y11" s="21"/>
      <c r="Z11" s="21"/>
    </row>
    <row r="12" spans="1:26" x14ac:dyDescent="0.2">
      <c r="A12" s="49"/>
      <c r="B12" s="34"/>
      <c r="C12" s="35"/>
      <c r="D12" s="35"/>
      <c r="E12" s="35"/>
      <c r="F12" s="35"/>
      <c r="G12" s="35"/>
      <c r="H12" s="36"/>
      <c r="I12" s="49"/>
      <c r="J12" s="49"/>
      <c r="K12" s="15" t="s">
        <v>15</v>
      </c>
      <c r="L12" s="15">
        <f t="shared" si="1"/>
        <v>0</v>
      </c>
      <c r="M12" s="16"/>
      <c r="N12" s="17"/>
      <c r="O12" s="17"/>
      <c r="P12" s="17"/>
      <c r="Q12" s="17"/>
      <c r="R12" s="21"/>
      <c r="S12" s="21"/>
      <c r="T12" s="17"/>
      <c r="U12" s="17"/>
      <c r="V12" s="17"/>
      <c r="W12" s="17"/>
      <c r="X12" s="17"/>
      <c r="Y12" s="21"/>
      <c r="Z12" s="21"/>
    </row>
    <row r="13" spans="1:26" x14ac:dyDescent="0.2">
      <c r="A13" s="48"/>
      <c r="B13" s="31" t="str">
        <f>IF(A13=""," ",VLOOKUP(A13,'Sprint Plan'!$E$2:$O$26,2))</f>
        <v xml:space="preserve"> </v>
      </c>
      <c r="C13" s="32"/>
      <c r="D13" s="32"/>
      <c r="E13" s="32"/>
      <c r="F13" s="32"/>
      <c r="G13" s="32"/>
      <c r="H13" s="33"/>
      <c r="I13" s="48" t="str">
        <f>IF(A13=""," ",VLOOKUP(A13,'Sprint Plan'!$E$2:$O$26,9))</f>
        <v xml:space="preserve"> </v>
      </c>
      <c r="J13" s="48" t="str">
        <f>IF(A13=""," ",VLOOKUP(A13,'Sprint Plan'!$E$2:$O$26,10))</f>
        <v xml:space="preserve"> </v>
      </c>
      <c r="K13" s="11" t="s">
        <v>14</v>
      </c>
      <c r="L13" s="12">
        <f t="shared" si="1"/>
        <v>0</v>
      </c>
      <c r="M13" s="13"/>
      <c r="N13" s="14"/>
      <c r="O13" s="14"/>
      <c r="P13" s="14"/>
      <c r="Q13" s="14"/>
      <c r="R13" s="21"/>
      <c r="S13" s="21"/>
      <c r="T13" s="14"/>
      <c r="U13" s="14"/>
      <c r="V13" s="14"/>
      <c r="W13" s="14"/>
      <c r="X13" s="14"/>
      <c r="Y13" s="21"/>
      <c r="Z13" s="21"/>
    </row>
    <row r="14" spans="1:26" x14ac:dyDescent="0.2">
      <c r="A14" s="49"/>
      <c r="B14" s="34"/>
      <c r="C14" s="35"/>
      <c r="D14" s="35"/>
      <c r="E14" s="35"/>
      <c r="F14" s="35"/>
      <c r="G14" s="35"/>
      <c r="H14" s="36"/>
      <c r="I14" s="49"/>
      <c r="J14" s="49"/>
      <c r="K14" s="15" t="s">
        <v>15</v>
      </c>
      <c r="L14" s="15">
        <f t="shared" si="1"/>
        <v>0</v>
      </c>
      <c r="M14" s="16"/>
      <c r="N14" s="17"/>
      <c r="O14" s="17"/>
      <c r="P14" s="17"/>
      <c r="Q14" s="17"/>
      <c r="R14" s="21"/>
      <c r="S14" s="21"/>
      <c r="T14" s="17"/>
      <c r="U14" s="17"/>
      <c r="V14" s="17"/>
      <c r="W14" s="17"/>
      <c r="X14" s="17"/>
      <c r="Y14" s="21"/>
      <c r="Z14" s="21"/>
    </row>
    <row r="15" spans="1:26" x14ac:dyDescent="0.2">
      <c r="A15" s="48"/>
      <c r="B15" s="31" t="str">
        <f>IF(A15=""," ",VLOOKUP(A15,'Sprint Plan'!$E$2:$O$26,2))</f>
        <v xml:space="preserve"> </v>
      </c>
      <c r="C15" s="32"/>
      <c r="D15" s="32"/>
      <c r="E15" s="32"/>
      <c r="F15" s="32"/>
      <c r="G15" s="32"/>
      <c r="H15" s="33"/>
      <c r="I15" s="48" t="str">
        <f>IF(A15=""," ",VLOOKUP(A15,'Sprint Plan'!$E$2:$O$26,9))</f>
        <v xml:space="preserve"> </v>
      </c>
      <c r="J15" s="48" t="str">
        <f>IF(A15=""," ",VLOOKUP(A15,'Sprint Plan'!$E$2:$O$26,10))</f>
        <v xml:space="preserve"> </v>
      </c>
      <c r="K15" s="11" t="s">
        <v>14</v>
      </c>
      <c r="L15" s="12">
        <f t="shared" si="1"/>
        <v>0</v>
      </c>
      <c r="M15" s="13"/>
      <c r="N15" s="14"/>
      <c r="O15" s="14"/>
      <c r="P15" s="14"/>
      <c r="Q15" s="14"/>
      <c r="R15" s="21"/>
      <c r="S15" s="21"/>
      <c r="T15" s="14"/>
      <c r="U15" s="14"/>
      <c r="V15" s="14"/>
      <c r="W15" s="14"/>
      <c r="X15" s="14"/>
      <c r="Y15" s="21"/>
      <c r="Z15" s="21"/>
    </row>
    <row r="16" spans="1:26" x14ac:dyDescent="0.2">
      <c r="A16" s="49"/>
      <c r="B16" s="34"/>
      <c r="C16" s="35"/>
      <c r="D16" s="35"/>
      <c r="E16" s="35"/>
      <c r="F16" s="35"/>
      <c r="G16" s="35"/>
      <c r="H16" s="36"/>
      <c r="I16" s="49"/>
      <c r="J16" s="49"/>
      <c r="K16" s="15" t="s">
        <v>15</v>
      </c>
      <c r="L16" s="15">
        <f t="shared" si="1"/>
        <v>0</v>
      </c>
      <c r="M16" s="16"/>
      <c r="N16" s="17"/>
      <c r="O16" s="17"/>
      <c r="P16" s="17"/>
      <c r="Q16" s="17"/>
      <c r="R16" s="21"/>
      <c r="S16" s="21"/>
      <c r="T16" s="17"/>
      <c r="U16" s="17"/>
      <c r="V16" s="17"/>
      <c r="W16" s="17"/>
      <c r="X16" s="17"/>
      <c r="Y16" s="21"/>
      <c r="Z16" s="21"/>
    </row>
    <row r="17" spans="1:26" x14ac:dyDescent="0.2">
      <c r="A17" s="48"/>
      <c r="B17" s="31" t="str">
        <f>IF(A17=""," ",VLOOKUP(A17,'Sprint Plan'!$E$2:$O$26,2))</f>
        <v xml:space="preserve"> </v>
      </c>
      <c r="C17" s="32"/>
      <c r="D17" s="32"/>
      <c r="E17" s="32"/>
      <c r="F17" s="32"/>
      <c r="G17" s="32"/>
      <c r="H17" s="33"/>
      <c r="I17" s="48" t="str">
        <f>IF(A17=""," ",VLOOKUP(A17,'Sprint Plan'!$E$2:$O$26,9))</f>
        <v xml:space="preserve"> </v>
      </c>
      <c r="J17" s="48" t="str">
        <f>IF(A17=""," ",VLOOKUP(A17,'Sprint Plan'!$E$2:$O$26,10))</f>
        <v xml:space="preserve"> </v>
      </c>
      <c r="K17" s="11" t="s">
        <v>14</v>
      </c>
      <c r="L17" s="12">
        <f t="shared" ref="L17:L50" si="2">SUM(M17:Z17)</f>
        <v>0</v>
      </c>
      <c r="M17" s="13"/>
      <c r="N17" s="14"/>
      <c r="O17" s="14"/>
      <c r="P17" s="14"/>
      <c r="Q17" s="14"/>
      <c r="R17" s="21"/>
      <c r="S17" s="21"/>
      <c r="T17" s="14"/>
      <c r="U17" s="14"/>
      <c r="V17" s="14"/>
      <c r="W17" s="14"/>
      <c r="X17" s="14"/>
      <c r="Y17" s="21"/>
      <c r="Z17" s="21"/>
    </row>
    <row r="18" spans="1:26" x14ac:dyDescent="0.2">
      <c r="A18" s="49"/>
      <c r="B18" s="34"/>
      <c r="C18" s="35"/>
      <c r="D18" s="35"/>
      <c r="E18" s="35"/>
      <c r="F18" s="35"/>
      <c r="G18" s="35"/>
      <c r="H18" s="36"/>
      <c r="I18" s="49"/>
      <c r="J18" s="49"/>
      <c r="K18" s="15" t="s">
        <v>15</v>
      </c>
      <c r="L18" s="15">
        <f t="shared" si="2"/>
        <v>0</v>
      </c>
      <c r="M18" s="16"/>
      <c r="N18" s="17"/>
      <c r="O18" s="17"/>
      <c r="P18" s="17"/>
      <c r="Q18" s="17"/>
      <c r="R18" s="21"/>
      <c r="S18" s="21"/>
      <c r="T18" s="17"/>
      <c r="U18" s="17"/>
      <c r="V18" s="17"/>
      <c r="W18" s="17"/>
      <c r="X18" s="17"/>
      <c r="Y18" s="21"/>
      <c r="Z18" s="21"/>
    </row>
    <row r="19" spans="1:26" x14ac:dyDescent="0.2">
      <c r="A19" s="48"/>
      <c r="B19" s="31" t="str">
        <f>IF(A19=""," ",VLOOKUP(A19,'Sprint Plan'!$E$2:$O$26,2))</f>
        <v xml:space="preserve"> </v>
      </c>
      <c r="C19" s="32"/>
      <c r="D19" s="32"/>
      <c r="E19" s="32"/>
      <c r="F19" s="32"/>
      <c r="G19" s="32"/>
      <c r="H19" s="33"/>
      <c r="I19" s="48" t="str">
        <f>IF(A19=""," ",VLOOKUP(A19,'Sprint Plan'!$E$2:$O$26,9))</f>
        <v xml:space="preserve"> </v>
      </c>
      <c r="J19" s="48" t="str">
        <f>IF(A19=""," ",VLOOKUP(A19,'Sprint Plan'!$E$2:$O$26,10))</f>
        <v xml:space="preserve"> </v>
      </c>
      <c r="K19" s="11" t="s">
        <v>14</v>
      </c>
      <c r="L19" s="12">
        <f t="shared" si="2"/>
        <v>0</v>
      </c>
      <c r="M19" s="13"/>
      <c r="N19" s="14"/>
      <c r="O19" s="14"/>
      <c r="P19" s="14"/>
      <c r="Q19" s="14"/>
      <c r="R19" s="21"/>
      <c r="S19" s="21"/>
      <c r="T19" s="14"/>
      <c r="U19" s="14"/>
      <c r="V19" s="14"/>
      <c r="W19" s="14"/>
      <c r="X19" s="14"/>
      <c r="Y19" s="21"/>
      <c r="Z19" s="21"/>
    </row>
    <row r="20" spans="1:26" x14ac:dyDescent="0.2">
      <c r="A20" s="49"/>
      <c r="B20" s="34"/>
      <c r="C20" s="35"/>
      <c r="D20" s="35"/>
      <c r="E20" s="35"/>
      <c r="F20" s="35"/>
      <c r="G20" s="35"/>
      <c r="H20" s="36"/>
      <c r="I20" s="49"/>
      <c r="J20" s="49"/>
      <c r="K20" s="15" t="s">
        <v>15</v>
      </c>
      <c r="L20" s="15">
        <f t="shared" si="2"/>
        <v>0</v>
      </c>
      <c r="M20" s="16"/>
      <c r="N20" s="17"/>
      <c r="O20" s="17"/>
      <c r="P20" s="17"/>
      <c r="Q20" s="17"/>
      <c r="R20" s="21"/>
      <c r="S20" s="21"/>
      <c r="T20" s="17"/>
      <c r="U20" s="17"/>
      <c r="V20" s="17"/>
      <c r="W20" s="17"/>
      <c r="X20" s="17"/>
      <c r="Y20" s="21"/>
      <c r="Z20" s="21"/>
    </row>
    <row r="21" spans="1:26" x14ac:dyDescent="0.2">
      <c r="A21" s="48"/>
      <c r="B21" s="31" t="str">
        <f>IF(A21=""," ",VLOOKUP(A21,'Sprint Plan'!$E$2:$O$26,2))</f>
        <v xml:space="preserve"> </v>
      </c>
      <c r="C21" s="32"/>
      <c r="D21" s="32"/>
      <c r="E21" s="32"/>
      <c r="F21" s="32"/>
      <c r="G21" s="32"/>
      <c r="H21" s="33"/>
      <c r="I21" s="48" t="str">
        <f>IF(A21=""," ",VLOOKUP(A21,'Sprint Plan'!$E$2:$O$26,9))</f>
        <v xml:space="preserve"> </v>
      </c>
      <c r="J21" s="48" t="str">
        <f>IF(A21=""," ",VLOOKUP(A21,'Sprint Plan'!$E$2:$O$26,10))</f>
        <v xml:space="preserve"> </v>
      </c>
      <c r="K21" s="11" t="s">
        <v>14</v>
      </c>
      <c r="L21" s="12">
        <f t="shared" si="2"/>
        <v>0</v>
      </c>
      <c r="M21" s="13"/>
      <c r="N21" s="14"/>
      <c r="O21" s="14"/>
      <c r="P21" s="14"/>
      <c r="Q21" s="14"/>
      <c r="R21" s="21"/>
      <c r="S21" s="21"/>
      <c r="T21" s="14"/>
      <c r="U21" s="14"/>
      <c r="V21" s="14"/>
      <c r="W21" s="14"/>
      <c r="X21" s="14"/>
      <c r="Y21" s="21"/>
      <c r="Z21" s="21"/>
    </row>
    <row r="22" spans="1:26" x14ac:dyDescent="0.2">
      <c r="A22" s="49"/>
      <c r="B22" s="34"/>
      <c r="C22" s="35"/>
      <c r="D22" s="35"/>
      <c r="E22" s="35"/>
      <c r="F22" s="35"/>
      <c r="G22" s="35"/>
      <c r="H22" s="36"/>
      <c r="I22" s="49"/>
      <c r="J22" s="49"/>
      <c r="K22" s="15" t="s">
        <v>15</v>
      </c>
      <c r="L22" s="15">
        <f t="shared" si="2"/>
        <v>0</v>
      </c>
      <c r="M22" s="16"/>
      <c r="N22" s="17"/>
      <c r="O22" s="17"/>
      <c r="P22" s="17"/>
      <c r="Q22" s="17"/>
      <c r="R22" s="21"/>
      <c r="S22" s="21"/>
      <c r="T22" s="17"/>
      <c r="U22" s="17"/>
      <c r="V22" s="17"/>
      <c r="W22" s="17"/>
      <c r="X22" s="17"/>
      <c r="Y22" s="21"/>
      <c r="Z22" s="21"/>
    </row>
    <row r="23" spans="1:26" x14ac:dyDescent="0.2">
      <c r="A23" s="48"/>
      <c r="B23" s="31" t="str">
        <f>IF(A23=""," ",VLOOKUP(A23,'Sprint Plan'!$E$2:$O$26,2))</f>
        <v xml:space="preserve"> </v>
      </c>
      <c r="C23" s="32"/>
      <c r="D23" s="32"/>
      <c r="E23" s="32"/>
      <c r="F23" s="32"/>
      <c r="G23" s="32"/>
      <c r="H23" s="33"/>
      <c r="I23" s="48" t="str">
        <f>IF(A23=""," ",VLOOKUP(A23,'Sprint Plan'!$E$2:$O$26,9))</f>
        <v xml:space="preserve"> </v>
      </c>
      <c r="J23" s="48" t="str">
        <f>IF(A23=""," ",VLOOKUP(A23,'Sprint Plan'!$E$2:$O$26,10))</f>
        <v xml:space="preserve"> </v>
      </c>
      <c r="K23" s="11" t="s">
        <v>14</v>
      </c>
      <c r="L23" s="12">
        <f t="shared" si="2"/>
        <v>0</v>
      </c>
      <c r="M23" s="13"/>
      <c r="N23" s="14"/>
      <c r="O23" s="14"/>
      <c r="P23" s="14"/>
      <c r="Q23" s="14"/>
      <c r="R23" s="21"/>
      <c r="S23" s="21"/>
      <c r="T23" s="14"/>
      <c r="U23" s="14"/>
      <c r="V23" s="14"/>
      <c r="W23" s="14"/>
      <c r="X23" s="14"/>
      <c r="Y23" s="21"/>
      <c r="Z23" s="21"/>
    </row>
    <row r="24" spans="1:26" x14ac:dyDescent="0.2">
      <c r="A24" s="49"/>
      <c r="B24" s="34"/>
      <c r="C24" s="35"/>
      <c r="D24" s="35"/>
      <c r="E24" s="35"/>
      <c r="F24" s="35"/>
      <c r="G24" s="35"/>
      <c r="H24" s="36"/>
      <c r="I24" s="49"/>
      <c r="J24" s="49"/>
      <c r="K24" s="15" t="s">
        <v>15</v>
      </c>
      <c r="L24" s="15">
        <f t="shared" si="2"/>
        <v>0</v>
      </c>
      <c r="M24" s="16"/>
      <c r="N24" s="17"/>
      <c r="O24" s="17"/>
      <c r="P24" s="17"/>
      <c r="Q24" s="17"/>
      <c r="R24" s="21"/>
      <c r="S24" s="21"/>
      <c r="T24" s="17"/>
      <c r="U24" s="17"/>
      <c r="V24" s="17"/>
      <c r="W24" s="17"/>
      <c r="X24" s="17"/>
      <c r="Y24" s="21"/>
      <c r="Z24" s="21"/>
    </row>
    <row r="25" spans="1:26" x14ac:dyDescent="0.2">
      <c r="A25" s="48"/>
      <c r="B25" s="31" t="str">
        <f>IF(A25=""," ",VLOOKUP(A25,'Sprint Plan'!$E$2:$O$26,2))</f>
        <v xml:space="preserve"> </v>
      </c>
      <c r="C25" s="32"/>
      <c r="D25" s="32"/>
      <c r="E25" s="32"/>
      <c r="F25" s="32"/>
      <c r="G25" s="32"/>
      <c r="H25" s="33"/>
      <c r="I25" s="48" t="str">
        <f>IF(A25=""," ",VLOOKUP(A25,'Sprint Plan'!$E$2:$O$26,9))</f>
        <v xml:space="preserve"> </v>
      </c>
      <c r="J25" s="48" t="str">
        <f>IF(A25=""," ",VLOOKUP(A25,'Sprint Plan'!$E$2:$O$26,10))</f>
        <v xml:space="preserve"> </v>
      </c>
      <c r="K25" s="11" t="s">
        <v>14</v>
      </c>
      <c r="L25" s="12">
        <f t="shared" si="2"/>
        <v>0</v>
      </c>
      <c r="M25" s="13"/>
      <c r="N25" s="14"/>
      <c r="O25" s="14"/>
      <c r="P25" s="14"/>
      <c r="Q25" s="14"/>
      <c r="R25" s="21"/>
      <c r="S25" s="21"/>
      <c r="T25" s="14"/>
      <c r="U25" s="14"/>
      <c r="V25" s="14"/>
      <c r="W25" s="14"/>
      <c r="X25" s="14"/>
      <c r="Y25" s="21"/>
      <c r="Z25" s="21"/>
    </row>
    <row r="26" spans="1:26" x14ac:dyDescent="0.2">
      <c r="A26" s="49"/>
      <c r="B26" s="34"/>
      <c r="C26" s="35"/>
      <c r="D26" s="35"/>
      <c r="E26" s="35"/>
      <c r="F26" s="35"/>
      <c r="G26" s="35"/>
      <c r="H26" s="36"/>
      <c r="I26" s="49"/>
      <c r="J26" s="49"/>
      <c r="K26" s="15" t="s">
        <v>15</v>
      </c>
      <c r="L26" s="15">
        <f t="shared" si="2"/>
        <v>0</v>
      </c>
      <c r="M26" s="16"/>
      <c r="N26" s="17"/>
      <c r="O26" s="17"/>
      <c r="P26" s="17"/>
      <c r="Q26" s="17"/>
      <c r="R26" s="21"/>
      <c r="S26" s="21"/>
      <c r="T26" s="17"/>
      <c r="U26" s="17"/>
      <c r="V26" s="17"/>
      <c r="W26" s="17"/>
      <c r="X26" s="17"/>
      <c r="Y26" s="21"/>
      <c r="Z26" s="21"/>
    </row>
    <row r="27" spans="1:26" x14ac:dyDescent="0.2">
      <c r="A27" s="48"/>
      <c r="B27" s="31" t="str">
        <f>IF(A27=""," ",VLOOKUP(A27,'Sprint Plan'!$E$2:$O$26,2))</f>
        <v xml:space="preserve"> </v>
      </c>
      <c r="C27" s="32"/>
      <c r="D27" s="32"/>
      <c r="E27" s="32"/>
      <c r="F27" s="32"/>
      <c r="G27" s="32"/>
      <c r="H27" s="33"/>
      <c r="I27" s="48" t="str">
        <f>IF(A27=""," ",VLOOKUP(A27,'Sprint Plan'!$E$2:$O$26,9))</f>
        <v xml:space="preserve"> </v>
      </c>
      <c r="J27" s="48" t="str">
        <f>IF(A27=""," ",VLOOKUP(A27,'Sprint Plan'!$E$2:$O$26,10))</f>
        <v xml:space="preserve"> </v>
      </c>
      <c r="K27" s="11" t="s">
        <v>14</v>
      </c>
      <c r="L27" s="12">
        <f t="shared" si="2"/>
        <v>0</v>
      </c>
      <c r="M27" s="13"/>
      <c r="N27" s="14"/>
      <c r="O27" s="14"/>
      <c r="P27" s="14"/>
      <c r="Q27" s="14"/>
      <c r="R27" s="21"/>
      <c r="S27" s="21"/>
      <c r="T27" s="14"/>
      <c r="U27" s="14"/>
      <c r="V27" s="14"/>
      <c r="W27" s="14"/>
      <c r="X27" s="14"/>
      <c r="Y27" s="21"/>
      <c r="Z27" s="21"/>
    </row>
    <row r="28" spans="1:26" x14ac:dyDescent="0.2">
      <c r="A28" s="49"/>
      <c r="B28" s="34"/>
      <c r="C28" s="35"/>
      <c r="D28" s="35"/>
      <c r="E28" s="35"/>
      <c r="F28" s="35"/>
      <c r="G28" s="35"/>
      <c r="H28" s="36"/>
      <c r="I28" s="49"/>
      <c r="J28" s="49"/>
      <c r="K28" s="15" t="s">
        <v>15</v>
      </c>
      <c r="L28" s="15">
        <f t="shared" si="2"/>
        <v>0</v>
      </c>
      <c r="M28" s="16"/>
      <c r="N28" s="17"/>
      <c r="O28" s="17"/>
      <c r="P28" s="17"/>
      <c r="Q28" s="17"/>
      <c r="R28" s="21"/>
      <c r="S28" s="21"/>
      <c r="T28" s="17"/>
      <c r="U28" s="17"/>
      <c r="V28" s="17"/>
      <c r="W28" s="17"/>
      <c r="X28" s="17"/>
      <c r="Y28" s="21"/>
      <c r="Z28" s="21"/>
    </row>
    <row r="29" spans="1:26" x14ac:dyDescent="0.2">
      <c r="A29" s="48"/>
      <c r="B29" s="31" t="str">
        <f>IF(A29=""," ",VLOOKUP(A29,'Sprint Plan'!$E$2:$O$26,2))</f>
        <v xml:space="preserve"> </v>
      </c>
      <c r="C29" s="32"/>
      <c r="D29" s="32"/>
      <c r="E29" s="32"/>
      <c r="F29" s="32"/>
      <c r="G29" s="32"/>
      <c r="H29" s="33"/>
      <c r="I29" s="48" t="str">
        <f>IF(A29=""," ",VLOOKUP(A29,'Sprint Plan'!$E$2:$O$26,9))</f>
        <v xml:space="preserve"> </v>
      </c>
      <c r="J29" s="48" t="str">
        <f>IF(A29=""," ",VLOOKUP(A29,'Sprint Plan'!$E$2:$O$26,10))</f>
        <v xml:space="preserve"> </v>
      </c>
      <c r="K29" s="11" t="s">
        <v>14</v>
      </c>
      <c r="L29" s="12">
        <f t="shared" si="2"/>
        <v>0</v>
      </c>
      <c r="M29" s="13"/>
      <c r="N29" s="14"/>
      <c r="O29" s="14"/>
      <c r="P29" s="14"/>
      <c r="Q29" s="14"/>
      <c r="R29" s="21"/>
      <c r="S29" s="21"/>
      <c r="T29" s="14"/>
      <c r="U29" s="14"/>
      <c r="V29" s="14"/>
      <c r="W29" s="14"/>
      <c r="X29" s="14"/>
      <c r="Y29" s="21"/>
      <c r="Z29" s="21"/>
    </row>
    <row r="30" spans="1:26" x14ac:dyDescent="0.2">
      <c r="A30" s="49"/>
      <c r="B30" s="34"/>
      <c r="C30" s="35"/>
      <c r="D30" s="35"/>
      <c r="E30" s="35"/>
      <c r="F30" s="35"/>
      <c r="G30" s="35"/>
      <c r="H30" s="36"/>
      <c r="I30" s="49"/>
      <c r="J30" s="49"/>
      <c r="K30" s="15" t="s">
        <v>15</v>
      </c>
      <c r="L30" s="15">
        <f t="shared" si="2"/>
        <v>0</v>
      </c>
      <c r="M30" s="16"/>
      <c r="N30" s="17"/>
      <c r="O30" s="17"/>
      <c r="P30" s="17"/>
      <c r="Q30" s="17"/>
      <c r="R30" s="21"/>
      <c r="S30" s="21"/>
      <c r="T30" s="17"/>
      <c r="U30" s="17"/>
      <c r="V30" s="17"/>
      <c r="W30" s="17"/>
      <c r="X30" s="17"/>
      <c r="Y30" s="21"/>
      <c r="Z30" s="21"/>
    </row>
    <row r="31" spans="1:26" x14ac:dyDescent="0.2">
      <c r="A31" s="48"/>
      <c r="B31" s="31" t="str">
        <f>IF(A31=""," ",VLOOKUP(A31,'Sprint Plan'!$E$2:$O$26,2))</f>
        <v xml:space="preserve"> </v>
      </c>
      <c r="C31" s="32"/>
      <c r="D31" s="32"/>
      <c r="E31" s="32"/>
      <c r="F31" s="32"/>
      <c r="G31" s="32"/>
      <c r="H31" s="33"/>
      <c r="I31" s="48" t="str">
        <f>IF(A31=""," ",VLOOKUP(A31,'Sprint Plan'!$E$2:$O$26,9))</f>
        <v xml:space="preserve"> </v>
      </c>
      <c r="J31" s="48" t="str">
        <f>IF(A31=""," ",VLOOKUP(A31,'Sprint Plan'!$E$2:$O$26,10))</f>
        <v xml:space="preserve"> </v>
      </c>
      <c r="K31" s="11" t="s">
        <v>14</v>
      </c>
      <c r="L31" s="12">
        <f t="shared" si="2"/>
        <v>0</v>
      </c>
      <c r="M31" s="13"/>
      <c r="N31" s="14"/>
      <c r="O31" s="14"/>
      <c r="P31" s="14"/>
      <c r="Q31" s="14"/>
      <c r="R31" s="21"/>
      <c r="S31" s="21"/>
      <c r="T31" s="14"/>
      <c r="U31" s="14"/>
      <c r="V31" s="14"/>
      <c r="W31" s="14"/>
      <c r="X31" s="14"/>
      <c r="Y31" s="21"/>
      <c r="Z31" s="21"/>
    </row>
    <row r="32" spans="1:26" x14ac:dyDescent="0.2">
      <c r="A32" s="49"/>
      <c r="B32" s="34"/>
      <c r="C32" s="35"/>
      <c r="D32" s="35"/>
      <c r="E32" s="35"/>
      <c r="F32" s="35"/>
      <c r="G32" s="35"/>
      <c r="H32" s="36"/>
      <c r="I32" s="49"/>
      <c r="J32" s="49"/>
      <c r="K32" s="15" t="s">
        <v>15</v>
      </c>
      <c r="L32" s="15">
        <f t="shared" si="2"/>
        <v>0</v>
      </c>
      <c r="M32" s="16"/>
      <c r="N32" s="17"/>
      <c r="O32" s="17"/>
      <c r="P32" s="17"/>
      <c r="Q32" s="17"/>
      <c r="R32" s="21"/>
      <c r="S32" s="21"/>
      <c r="T32" s="17"/>
      <c r="U32" s="17"/>
      <c r="V32" s="17"/>
      <c r="W32" s="17"/>
      <c r="X32" s="17"/>
      <c r="Y32" s="21"/>
      <c r="Z32" s="21"/>
    </row>
    <row r="33" spans="1:26" x14ac:dyDescent="0.2">
      <c r="A33" s="48"/>
      <c r="B33" s="31" t="str">
        <f>IF(A33=""," ",VLOOKUP(A33,'Sprint Plan'!$E$2:$O$26,2))</f>
        <v xml:space="preserve"> </v>
      </c>
      <c r="C33" s="32"/>
      <c r="D33" s="32"/>
      <c r="E33" s="32"/>
      <c r="F33" s="32"/>
      <c r="G33" s="32"/>
      <c r="H33" s="33"/>
      <c r="I33" s="48" t="str">
        <f>IF(A33=""," ",VLOOKUP(A33,'Sprint Plan'!$E$2:$O$26,9))</f>
        <v xml:space="preserve"> </v>
      </c>
      <c r="J33" s="48" t="str">
        <f>IF(A33=""," ",VLOOKUP(A33,'Sprint Plan'!$E$2:$O$26,10))</f>
        <v xml:space="preserve"> </v>
      </c>
      <c r="K33" s="11" t="s">
        <v>14</v>
      </c>
      <c r="L33" s="12">
        <f t="shared" si="2"/>
        <v>0</v>
      </c>
      <c r="M33" s="13"/>
      <c r="N33" s="14"/>
      <c r="O33" s="14"/>
      <c r="P33" s="14"/>
      <c r="Q33" s="14"/>
      <c r="R33" s="21"/>
      <c r="S33" s="21"/>
      <c r="T33" s="14"/>
      <c r="U33" s="14"/>
      <c r="V33" s="14"/>
      <c r="W33" s="14"/>
      <c r="X33" s="14"/>
      <c r="Y33" s="21"/>
      <c r="Z33" s="21"/>
    </row>
    <row r="34" spans="1:26" x14ac:dyDescent="0.2">
      <c r="A34" s="49"/>
      <c r="B34" s="34"/>
      <c r="C34" s="35"/>
      <c r="D34" s="35"/>
      <c r="E34" s="35"/>
      <c r="F34" s="35"/>
      <c r="G34" s="35"/>
      <c r="H34" s="36"/>
      <c r="I34" s="49"/>
      <c r="J34" s="49"/>
      <c r="K34" s="15" t="s">
        <v>15</v>
      </c>
      <c r="L34" s="15">
        <f t="shared" si="2"/>
        <v>0</v>
      </c>
      <c r="M34" s="16"/>
      <c r="N34" s="17"/>
      <c r="O34" s="17"/>
      <c r="P34" s="17"/>
      <c r="Q34" s="17"/>
      <c r="R34" s="21"/>
      <c r="S34" s="21"/>
      <c r="T34" s="17"/>
      <c r="U34" s="17"/>
      <c r="V34" s="17"/>
      <c r="W34" s="17"/>
      <c r="X34" s="17"/>
      <c r="Y34" s="21"/>
      <c r="Z34" s="21"/>
    </row>
    <row r="35" spans="1:26" x14ac:dyDescent="0.2">
      <c r="A35" s="48"/>
      <c r="B35" s="31" t="str">
        <f>IF(A35=""," ",VLOOKUP(A35,'Sprint Plan'!$E$2:$O$26,2))</f>
        <v xml:space="preserve"> </v>
      </c>
      <c r="C35" s="32"/>
      <c r="D35" s="32"/>
      <c r="E35" s="32"/>
      <c r="F35" s="32"/>
      <c r="G35" s="32"/>
      <c r="H35" s="33"/>
      <c r="I35" s="48" t="str">
        <f>IF(A35=""," ",VLOOKUP(A35,'Sprint Plan'!$E$2:$O$26,9))</f>
        <v xml:space="preserve"> </v>
      </c>
      <c r="J35" s="48" t="str">
        <f>IF(A35=""," ",VLOOKUP(A35,'Sprint Plan'!$E$2:$O$26,10))</f>
        <v xml:space="preserve"> </v>
      </c>
      <c r="K35" s="11" t="s">
        <v>14</v>
      </c>
      <c r="L35" s="12">
        <f t="shared" si="2"/>
        <v>0</v>
      </c>
      <c r="M35" s="13"/>
      <c r="N35" s="14"/>
      <c r="O35" s="14"/>
      <c r="P35" s="14"/>
      <c r="Q35" s="14"/>
      <c r="R35" s="21"/>
      <c r="S35" s="21"/>
      <c r="T35" s="14"/>
      <c r="U35" s="14"/>
      <c r="V35" s="14"/>
      <c r="W35" s="14"/>
      <c r="X35" s="14"/>
      <c r="Y35" s="21"/>
      <c r="Z35" s="21"/>
    </row>
    <row r="36" spans="1:26" x14ac:dyDescent="0.2">
      <c r="A36" s="49"/>
      <c r="B36" s="34"/>
      <c r="C36" s="35"/>
      <c r="D36" s="35"/>
      <c r="E36" s="35"/>
      <c r="F36" s="35"/>
      <c r="G36" s="35"/>
      <c r="H36" s="36"/>
      <c r="I36" s="49"/>
      <c r="J36" s="49"/>
      <c r="K36" s="15" t="s">
        <v>15</v>
      </c>
      <c r="L36" s="15">
        <f t="shared" si="2"/>
        <v>0</v>
      </c>
      <c r="M36" s="16"/>
      <c r="N36" s="17"/>
      <c r="O36" s="17"/>
      <c r="P36" s="17"/>
      <c r="Q36" s="17"/>
      <c r="R36" s="21"/>
      <c r="S36" s="21"/>
      <c r="T36" s="17"/>
      <c r="U36" s="17"/>
      <c r="V36" s="17"/>
      <c r="W36" s="17"/>
      <c r="X36" s="17"/>
      <c r="Y36" s="21"/>
      <c r="Z36" s="21"/>
    </row>
    <row r="37" spans="1:26" x14ac:dyDescent="0.2">
      <c r="A37" s="48"/>
      <c r="B37" s="31" t="str">
        <f>IF(A37=""," ",VLOOKUP(A37,'Sprint Plan'!$E$2:$O$26,2))</f>
        <v xml:space="preserve"> </v>
      </c>
      <c r="C37" s="32"/>
      <c r="D37" s="32"/>
      <c r="E37" s="32"/>
      <c r="F37" s="32"/>
      <c r="G37" s="32"/>
      <c r="H37" s="33"/>
      <c r="I37" s="48" t="str">
        <f>IF(A37=""," ",VLOOKUP(A37,'Sprint Plan'!$E$2:$O$26,9))</f>
        <v xml:space="preserve"> </v>
      </c>
      <c r="J37" s="48" t="str">
        <f>IF(A37=""," ",VLOOKUP(A37,'Sprint Plan'!$E$2:$O$26,10))</f>
        <v xml:space="preserve"> </v>
      </c>
      <c r="K37" s="11" t="s">
        <v>14</v>
      </c>
      <c r="L37" s="12">
        <f t="shared" si="2"/>
        <v>0</v>
      </c>
      <c r="M37" s="13"/>
      <c r="N37" s="14"/>
      <c r="O37" s="14"/>
      <c r="P37" s="14"/>
      <c r="Q37" s="14"/>
      <c r="R37" s="21"/>
      <c r="S37" s="21"/>
      <c r="T37" s="14"/>
      <c r="U37" s="14"/>
      <c r="V37" s="14"/>
      <c r="W37" s="14"/>
      <c r="X37" s="14"/>
      <c r="Y37" s="21"/>
      <c r="Z37" s="21"/>
    </row>
    <row r="38" spans="1:26" x14ac:dyDescent="0.2">
      <c r="A38" s="49"/>
      <c r="B38" s="34"/>
      <c r="C38" s="35"/>
      <c r="D38" s="35"/>
      <c r="E38" s="35"/>
      <c r="F38" s="35"/>
      <c r="G38" s="35"/>
      <c r="H38" s="36"/>
      <c r="I38" s="49"/>
      <c r="J38" s="49"/>
      <c r="K38" s="15" t="s">
        <v>15</v>
      </c>
      <c r="L38" s="15">
        <f t="shared" si="2"/>
        <v>0</v>
      </c>
      <c r="M38" s="16"/>
      <c r="N38" s="17"/>
      <c r="O38" s="17"/>
      <c r="P38" s="17"/>
      <c r="Q38" s="17"/>
      <c r="R38" s="21"/>
      <c r="S38" s="21"/>
      <c r="T38" s="17"/>
      <c r="U38" s="17"/>
      <c r="V38" s="17"/>
      <c r="W38" s="17"/>
      <c r="X38" s="17"/>
      <c r="Y38" s="21"/>
      <c r="Z38" s="21"/>
    </row>
    <row r="39" spans="1:26" x14ac:dyDescent="0.2">
      <c r="A39" s="48"/>
      <c r="B39" s="31" t="str">
        <f>IF(A39=""," ",VLOOKUP(A39,'Sprint Plan'!$E$2:$O$26,2))</f>
        <v xml:space="preserve"> </v>
      </c>
      <c r="C39" s="32"/>
      <c r="D39" s="32"/>
      <c r="E39" s="32"/>
      <c r="F39" s="32"/>
      <c r="G39" s="32"/>
      <c r="H39" s="33"/>
      <c r="I39" s="48" t="str">
        <f>IF(A39=""," ",VLOOKUP(A39,'Sprint Plan'!$E$2:$O$26,9))</f>
        <v xml:space="preserve"> </v>
      </c>
      <c r="J39" s="48" t="str">
        <f>IF(A39=""," ",VLOOKUP(A39,'Sprint Plan'!$E$2:$O$26,10))</f>
        <v xml:space="preserve"> </v>
      </c>
      <c r="K39" s="11" t="s">
        <v>14</v>
      </c>
      <c r="L39" s="12">
        <f t="shared" si="2"/>
        <v>0</v>
      </c>
      <c r="M39" s="13"/>
      <c r="N39" s="14"/>
      <c r="O39" s="14"/>
      <c r="P39" s="14"/>
      <c r="Q39" s="14"/>
      <c r="R39" s="21"/>
      <c r="S39" s="21"/>
      <c r="T39" s="14"/>
      <c r="U39" s="14"/>
      <c r="V39" s="14"/>
      <c r="W39" s="14"/>
      <c r="X39" s="14"/>
      <c r="Y39" s="21"/>
      <c r="Z39" s="21"/>
    </row>
    <row r="40" spans="1:26" x14ac:dyDescent="0.2">
      <c r="A40" s="49"/>
      <c r="B40" s="34"/>
      <c r="C40" s="35"/>
      <c r="D40" s="35"/>
      <c r="E40" s="35"/>
      <c r="F40" s="35"/>
      <c r="G40" s="35"/>
      <c r="H40" s="36"/>
      <c r="I40" s="49"/>
      <c r="J40" s="49"/>
      <c r="K40" s="15" t="s">
        <v>15</v>
      </c>
      <c r="L40" s="15">
        <f t="shared" si="2"/>
        <v>0</v>
      </c>
      <c r="M40" s="16"/>
      <c r="N40" s="17"/>
      <c r="O40" s="17"/>
      <c r="P40" s="17"/>
      <c r="Q40" s="17"/>
      <c r="R40" s="21"/>
      <c r="S40" s="21"/>
      <c r="T40" s="17"/>
      <c r="U40" s="17"/>
      <c r="V40" s="17"/>
      <c r="W40" s="17"/>
      <c r="X40" s="17"/>
      <c r="Y40" s="21"/>
      <c r="Z40" s="21"/>
    </row>
    <row r="41" spans="1:26" x14ac:dyDescent="0.2">
      <c r="A41" s="48"/>
      <c r="B41" s="31" t="str">
        <f>IF(A41=""," ",VLOOKUP(A41,'Sprint Plan'!$E$2:$O$26,2))</f>
        <v xml:space="preserve"> </v>
      </c>
      <c r="C41" s="32"/>
      <c r="D41" s="32"/>
      <c r="E41" s="32"/>
      <c r="F41" s="32"/>
      <c r="G41" s="32"/>
      <c r="H41" s="33"/>
      <c r="I41" s="48" t="str">
        <f>IF(A41=""," ",VLOOKUP(A41,'Sprint Plan'!$E$2:$O$26,9))</f>
        <v xml:space="preserve"> </v>
      </c>
      <c r="J41" s="48" t="str">
        <f>IF(A41=""," ",VLOOKUP(A41,'Sprint Plan'!$E$2:$O$26,10))</f>
        <v xml:space="preserve"> </v>
      </c>
      <c r="K41" s="11" t="s">
        <v>14</v>
      </c>
      <c r="L41" s="12">
        <f t="shared" si="2"/>
        <v>0</v>
      </c>
      <c r="M41" s="13"/>
      <c r="N41" s="14"/>
      <c r="O41" s="14"/>
      <c r="P41" s="14"/>
      <c r="Q41" s="14"/>
      <c r="R41" s="21"/>
      <c r="S41" s="21"/>
      <c r="T41" s="14"/>
      <c r="U41" s="14"/>
      <c r="V41" s="14"/>
      <c r="W41" s="14"/>
      <c r="X41" s="14"/>
      <c r="Y41" s="21"/>
      <c r="Z41" s="21"/>
    </row>
    <row r="42" spans="1:26" x14ac:dyDescent="0.2">
      <c r="A42" s="49"/>
      <c r="B42" s="34"/>
      <c r="C42" s="35"/>
      <c r="D42" s="35"/>
      <c r="E42" s="35"/>
      <c r="F42" s="35"/>
      <c r="G42" s="35"/>
      <c r="H42" s="36"/>
      <c r="I42" s="49"/>
      <c r="J42" s="49"/>
      <c r="K42" s="15" t="s">
        <v>15</v>
      </c>
      <c r="L42" s="15">
        <f t="shared" si="2"/>
        <v>0</v>
      </c>
      <c r="M42" s="16"/>
      <c r="N42" s="17"/>
      <c r="O42" s="17"/>
      <c r="P42" s="17"/>
      <c r="Q42" s="17"/>
      <c r="R42" s="21"/>
      <c r="S42" s="21"/>
      <c r="T42" s="17"/>
      <c r="U42" s="17"/>
      <c r="V42" s="17"/>
      <c r="W42" s="17"/>
      <c r="X42" s="17"/>
      <c r="Y42" s="21"/>
      <c r="Z42" s="21"/>
    </row>
    <row r="43" spans="1:26" x14ac:dyDescent="0.2">
      <c r="A43" s="48"/>
      <c r="B43" s="31" t="str">
        <f>IF(A43=""," ",VLOOKUP(A43,'Sprint Plan'!$E$2:$O$26,2))</f>
        <v xml:space="preserve"> </v>
      </c>
      <c r="C43" s="32"/>
      <c r="D43" s="32"/>
      <c r="E43" s="32"/>
      <c r="F43" s="32"/>
      <c r="G43" s="32"/>
      <c r="H43" s="33"/>
      <c r="I43" s="48" t="str">
        <f>IF(A43=""," ",VLOOKUP(A43,'Sprint Plan'!$E$2:$O$26,9))</f>
        <v xml:space="preserve"> </v>
      </c>
      <c r="J43" s="48" t="str">
        <f>IF(A43=""," ",VLOOKUP(A43,'Sprint Plan'!$E$2:$O$26,10))</f>
        <v xml:space="preserve"> </v>
      </c>
      <c r="K43" s="11" t="s">
        <v>14</v>
      </c>
      <c r="L43" s="12">
        <f t="shared" si="2"/>
        <v>0</v>
      </c>
      <c r="M43" s="13"/>
      <c r="N43" s="14"/>
      <c r="O43" s="14"/>
      <c r="P43" s="14"/>
      <c r="Q43" s="14"/>
      <c r="R43" s="21"/>
      <c r="S43" s="21"/>
      <c r="T43" s="14"/>
      <c r="U43" s="14"/>
      <c r="V43" s="14"/>
      <c r="W43" s="14"/>
      <c r="X43" s="14"/>
      <c r="Y43" s="21"/>
      <c r="Z43" s="21"/>
    </row>
    <row r="44" spans="1:26" x14ac:dyDescent="0.2">
      <c r="A44" s="49"/>
      <c r="B44" s="34"/>
      <c r="C44" s="35"/>
      <c r="D44" s="35"/>
      <c r="E44" s="35"/>
      <c r="F44" s="35"/>
      <c r="G44" s="35"/>
      <c r="H44" s="36"/>
      <c r="I44" s="49"/>
      <c r="J44" s="49"/>
      <c r="K44" s="15" t="s">
        <v>15</v>
      </c>
      <c r="L44" s="15">
        <f t="shared" si="2"/>
        <v>0</v>
      </c>
      <c r="M44" s="16"/>
      <c r="N44" s="17"/>
      <c r="O44" s="17"/>
      <c r="P44" s="17"/>
      <c r="Q44" s="17"/>
      <c r="R44" s="21"/>
      <c r="S44" s="21"/>
      <c r="T44" s="17"/>
      <c r="U44" s="17"/>
      <c r="V44" s="17"/>
      <c r="W44" s="17"/>
      <c r="X44" s="17"/>
      <c r="Y44" s="21"/>
      <c r="Z44" s="21"/>
    </row>
    <row r="45" spans="1:26" x14ac:dyDescent="0.2">
      <c r="A45" s="48"/>
      <c r="B45" s="31" t="str">
        <f>IF(A45=""," ",VLOOKUP(A45,'Sprint Plan'!$E$2:$O$26,2))</f>
        <v xml:space="preserve"> </v>
      </c>
      <c r="C45" s="32"/>
      <c r="D45" s="32"/>
      <c r="E45" s="32"/>
      <c r="F45" s="32"/>
      <c r="G45" s="32"/>
      <c r="H45" s="33"/>
      <c r="I45" s="48" t="str">
        <f>IF(A45=""," ",VLOOKUP(A45,'Sprint Plan'!$E$2:$O$26,9))</f>
        <v xml:space="preserve"> </v>
      </c>
      <c r="J45" s="48" t="str">
        <f>IF(A45=""," ",VLOOKUP(A45,'Sprint Plan'!$E$2:$O$26,10))</f>
        <v xml:space="preserve"> </v>
      </c>
      <c r="K45" s="11" t="s">
        <v>14</v>
      </c>
      <c r="L45" s="12">
        <f t="shared" si="2"/>
        <v>0</v>
      </c>
      <c r="M45" s="13"/>
      <c r="N45" s="14"/>
      <c r="O45" s="14"/>
      <c r="P45" s="14"/>
      <c r="Q45" s="14"/>
      <c r="R45" s="21"/>
      <c r="S45" s="21"/>
      <c r="T45" s="14"/>
      <c r="U45" s="14"/>
      <c r="V45" s="14"/>
      <c r="W45" s="14"/>
      <c r="X45" s="14"/>
      <c r="Y45" s="21"/>
      <c r="Z45" s="21"/>
    </row>
    <row r="46" spans="1:26" x14ac:dyDescent="0.2">
      <c r="A46" s="49"/>
      <c r="B46" s="34"/>
      <c r="C46" s="35"/>
      <c r="D46" s="35"/>
      <c r="E46" s="35"/>
      <c r="F46" s="35"/>
      <c r="G46" s="35"/>
      <c r="H46" s="36"/>
      <c r="I46" s="49"/>
      <c r="J46" s="49"/>
      <c r="K46" s="15" t="s">
        <v>15</v>
      </c>
      <c r="L46" s="15">
        <f t="shared" si="2"/>
        <v>0</v>
      </c>
      <c r="M46" s="16"/>
      <c r="N46" s="17"/>
      <c r="O46" s="17"/>
      <c r="P46" s="17"/>
      <c r="Q46" s="17"/>
      <c r="R46" s="21"/>
      <c r="S46" s="21"/>
      <c r="T46" s="17"/>
      <c r="U46" s="17"/>
      <c r="V46" s="17"/>
      <c r="W46" s="17"/>
      <c r="X46" s="17"/>
      <c r="Y46" s="21"/>
      <c r="Z46" s="21"/>
    </row>
    <row r="47" spans="1:26" x14ac:dyDescent="0.2">
      <c r="A47" s="48"/>
      <c r="B47" s="31" t="str">
        <f>IF(A47=""," ",VLOOKUP(A47,'Sprint Plan'!$E$2:$O$26,2))</f>
        <v xml:space="preserve"> </v>
      </c>
      <c r="C47" s="32"/>
      <c r="D47" s="32"/>
      <c r="E47" s="32"/>
      <c r="F47" s="32"/>
      <c r="G47" s="32"/>
      <c r="H47" s="33"/>
      <c r="I47" s="48" t="str">
        <f>IF(A47=""," ",VLOOKUP(A47,'Sprint Plan'!$E$2:$O$26,9))</f>
        <v xml:space="preserve"> </v>
      </c>
      <c r="J47" s="48" t="str">
        <f>IF(A47=""," ",VLOOKUP(A47,'Sprint Plan'!$E$2:$O$26,10))</f>
        <v xml:space="preserve"> </v>
      </c>
      <c r="K47" s="11" t="s">
        <v>14</v>
      </c>
      <c r="L47" s="12">
        <f t="shared" si="2"/>
        <v>0</v>
      </c>
      <c r="M47" s="13"/>
      <c r="N47" s="14"/>
      <c r="O47" s="14"/>
      <c r="P47" s="14"/>
      <c r="Q47" s="14"/>
      <c r="R47" s="21"/>
      <c r="S47" s="21"/>
      <c r="T47" s="14"/>
      <c r="U47" s="14"/>
      <c r="V47" s="14"/>
      <c r="W47" s="14"/>
      <c r="X47" s="14"/>
      <c r="Y47" s="21"/>
      <c r="Z47" s="21"/>
    </row>
    <row r="48" spans="1:26" x14ac:dyDescent="0.2">
      <c r="A48" s="49"/>
      <c r="B48" s="34"/>
      <c r="C48" s="35"/>
      <c r="D48" s="35"/>
      <c r="E48" s="35"/>
      <c r="F48" s="35"/>
      <c r="G48" s="35"/>
      <c r="H48" s="36"/>
      <c r="I48" s="49"/>
      <c r="J48" s="49"/>
      <c r="K48" s="15" t="s">
        <v>15</v>
      </c>
      <c r="L48" s="15">
        <f t="shared" si="2"/>
        <v>0</v>
      </c>
      <c r="M48" s="16"/>
      <c r="N48" s="17"/>
      <c r="O48" s="17"/>
      <c r="P48" s="17"/>
      <c r="Q48" s="17"/>
      <c r="R48" s="21"/>
      <c r="S48" s="21"/>
      <c r="T48" s="17"/>
      <c r="U48" s="17"/>
      <c r="V48" s="17"/>
      <c r="W48" s="17"/>
      <c r="X48" s="17"/>
      <c r="Y48" s="21"/>
      <c r="Z48" s="21"/>
    </row>
    <row r="49" spans="1:83" x14ac:dyDescent="0.2">
      <c r="A49" s="48"/>
      <c r="B49" s="31" t="str">
        <f>IF(A49=""," ",VLOOKUP(A49,'Sprint Plan'!$E$2:$O$26,2))</f>
        <v xml:space="preserve"> </v>
      </c>
      <c r="C49" s="32"/>
      <c r="D49" s="32"/>
      <c r="E49" s="32"/>
      <c r="F49" s="32"/>
      <c r="G49" s="32"/>
      <c r="H49" s="33"/>
      <c r="I49" s="48" t="str">
        <f>IF(A49=""," ",VLOOKUP(A49,'Sprint Plan'!$E$2:$O$26,9))</f>
        <v xml:space="preserve"> </v>
      </c>
      <c r="J49" s="48" t="str">
        <f>IF(A49=""," ",VLOOKUP(A49,'Sprint Plan'!$E$2:$O$26,10))</f>
        <v xml:space="preserve"> </v>
      </c>
      <c r="K49" s="11" t="s">
        <v>14</v>
      </c>
      <c r="L49" s="12">
        <f t="shared" si="2"/>
        <v>0</v>
      </c>
      <c r="M49" s="13"/>
      <c r="N49" s="14"/>
      <c r="O49" s="14"/>
      <c r="P49" s="14"/>
      <c r="Q49" s="14"/>
      <c r="R49" s="21"/>
      <c r="S49" s="21"/>
      <c r="T49" s="14"/>
      <c r="U49" s="14"/>
      <c r="V49" s="14"/>
      <c r="W49" s="14"/>
      <c r="X49" s="14"/>
      <c r="Y49" s="21"/>
      <c r="Z49" s="21"/>
    </row>
    <row r="50" spans="1:83" x14ac:dyDescent="0.2">
      <c r="A50" s="49"/>
      <c r="B50" s="34"/>
      <c r="C50" s="35"/>
      <c r="D50" s="35"/>
      <c r="E50" s="35"/>
      <c r="F50" s="35"/>
      <c r="G50" s="35"/>
      <c r="H50" s="36"/>
      <c r="I50" s="49"/>
      <c r="J50" s="49"/>
      <c r="K50" s="15" t="s">
        <v>15</v>
      </c>
      <c r="L50" s="15">
        <f t="shared" si="2"/>
        <v>0</v>
      </c>
      <c r="M50" s="16"/>
      <c r="N50" s="17"/>
      <c r="O50" s="17"/>
      <c r="P50" s="17"/>
      <c r="Q50" s="17"/>
      <c r="R50" s="21"/>
      <c r="S50" s="21"/>
      <c r="T50" s="17"/>
      <c r="U50" s="17"/>
      <c r="V50" s="17"/>
      <c r="W50" s="17"/>
      <c r="X50" s="17"/>
      <c r="Y50" s="21"/>
      <c r="Z50" s="21"/>
    </row>
    <row r="51" spans="1:83" x14ac:dyDescent="0.2">
      <c r="B51" s="39"/>
      <c r="C51" s="39"/>
      <c r="D51" s="39"/>
      <c r="E51" s="39"/>
      <c r="F51" s="39"/>
      <c r="G51" s="39"/>
      <c r="H51" s="39"/>
      <c r="R51" s="5"/>
      <c r="S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</row>
    <row r="52" spans="1:83" x14ac:dyDescent="0.2">
      <c r="R52" s="5"/>
      <c r="S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</row>
    <row r="53" spans="1:83" x14ac:dyDescent="0.2">
      <c r="R53" s="5"/>
      <c r="S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</row>
    <row r="54" spans="1:83" x14ac:dyDescent="0.2">
      <c r="R54" s="5"/>
      <c r="S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</row>
    <row r="55" spans="1:83" x14ac:dyDescent="0.2">
      <c r="R55" s="5"/>
      <c r="S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</row>
    <row r="56" spans="1:83" x14ac:dyDescent="0.2">
      <c r="R56" s="5"/>
      <c r="S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</row>
    <row r="57" spans="1:83" x14ac:dyDescent="0.2">
      <c r="R57" s="5"/>
      <c r="S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</row>
    <row r="58" spans="1:83" x14ac:dyDescent="0.2">
      <c r="R58" s="5"/>
      <c r="S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</row>
    <row r="59" spans="1:83" x14ac:dyDescent="0.2">
      <c r="R59" s="5"/>
      <c r="S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</row>
    <row r="60" spans="1:83" x14ac:dyDescent="0.2">
      <c r="R60" s="5"/>
      <c r="S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</row>
    <row r="61" spans="1:83" x14ac:dyDescent="0.2">
      <c r="R61" s="5"/>
      <c r="S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</row>
    <row r="62" spans="1:83" x14ac:dyDescent="0.2">
      <c r="R62" s="5"/>
      <c r="S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</row>
    <row r="63" spans="1:83" x14ac:dyDescent="0.2">
      <c r="R63" s="5"/>
      <c r="S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</row>
    <row r="64" spans="1:83" x14ac:dyDescent="0.2">
      <c r="R64" s="5"/>
      <c r="S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</row>
    <row r="65" spans="18:83" x14ac:dyDescent="0.2">
      <c r="R65" s="5"/>
      <c r="S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</row>
    <row r="66" spans="18:83" x14ac:dyDescent="0.2">
      <c r="R66" s="5"/>
      <c r="S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</row>
    <row r="67" spans="18:83" x14ac:dyDescent="0.2">
      <c r="R67" s="5"/>
      <c r="S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</row>
    <row r="68" spans="18:83" x14ac:dyDescent="0.2">
      <c r="R68" s="5"/>
      <c r="S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</row>
    <row r="69" spans="18:83" x14ac:dyDescent="0.2">
      <c r="R69" s="5"/>
      <c r="S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</row>
    <row r="70" spans="18:83" x14ac:dyDescent="0.2">
      <c r="R70" s="5"/>
      <c r="S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</row>
    <row r="71" spans="18:83" x14ac:dyDescent="0.2">
      <c r="R71" s="5"/>
      <c r="S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</row>
    <row r="72" spans="18:83" x14ac:dyDescent="0.2">
      <c r="R72" s="5"/>
      <c r="S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</row>
    <row r="73" spans="18:83" x14ac:dyDescent="0.2">
      <c r="R73" s="5"/>
      <c r="S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</row>
    <row r="74" spans="18:83" x14ac:dyDescent="0.2">
      <c r="R74" s="5"/>
      <c r="S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</row>
    <row r="75" spans="18:83" x14ac:dyDescent="0.2">
      <c r="R75" s="5"/>
      <c r="S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</row>
    <row r="76" spans="18:83" x14ac:dyDescent="0.2">
      <c r="R76" s="5"/>
      <c r="S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</row>
    <row r="77" spans="18:83" x14ac:dyDescent="0.2">
      <c r="R77" s="5"/>
      <c r="S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</row>
    <row r="78" spans="18:83" x14ac:dyDescent="0.2">
      <c r="R78" s="5"/>
      <c r="S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</row>
    <row r="79" spans="18:83" x14ac:dyDescent="0.2">
      <c r="R79" s="5"/>
      <c r="S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</row>
    <row r="80" spans="18:83" x14ac:dyDescent="0.2">
      <c r="R80" s="5"/>
      <c r="S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</row>
    <row r="81" spans="18:83" x14ac:dyDescent="0.2">
      <c r="R81" s="5"/>
      <c r="S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</row>
    <row r="82" spans="18:83" x14ac:dyDescent="0.2">
      <c r="R82" s="5"/>
      <c r="S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</row>
    <row r="83" spans="18:83" x14ac:dyDescent="0.2">
      <c r="R83" s="5"/>
      <c r="S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</row>
    <row r="84" spans="18:83" x14ac:dyDescent="0.2">
      <c r="R84" s="5"/>
      <c r="S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</row>
    <row r="85" spans="18:83" x14ac:dyDescent="0.2">
      <c r="R85" s="5"/>
      <c r="S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</row>
    <row r="86" spans="18:83" x14ac:dyDescent="0.2">
      <c r="R86" s="5"/>
      <c r="S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</row>
    <row r="87" spans="18:83" x14ac:dyDescent="0.2">
      <c r="R87" s="5"/>
      <c r="S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</row>
    <row r="88" spans="18:83" x14ac:dyDescent="0.2">
      <c r="R88" s="5"/>
      <c r="S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</row>
    <row r="89" spans="18:83" x14ac:dyDescent="0.2">
      <c r="R89" s="5"/>
      <c r="S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</row>
    <row r="90" spans="18:83" x14ac:dyDescent="0.2">
      <c r="R90" s="5"/>
      <c r="S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</row>
    <row r="91" spans="18:83" x14ac:dyDescent="0.2">
      <c r="R91" s="5"/>
      <c r="S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</row>
    <row r="92" spans="18:83" x14ac:dyDescent="0.2">
      <c r="R92" s="5"/>
      <c r="S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</row>
    <row r="93" spans="18:83" x14ac:dyDescent="0.2">
      <c r="R93" s="5"/>
      <c r="S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</row>
    <row r="94" spans="18:83" x14ac:dyDescent="0.2">
      <c r="R94" s="5"/>
      <c r="S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</row>
    <row r="95" spans="18:83" x14ac:dyDescent="0.2">
      <c r="R95" s="5"/>
      <c r="S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</row>
    <row r="96" spans="18:83" x14ac:dyDescent="0.2">
      <c r="R96" s="5"/>
      <c r="S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</row>
    <row r="97" spans="18:83" x14ac:dyDescent="0.2">
      <c r="R97" s="5"/>
      <c r="S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</row>
    <row r="98" spans="18:83" x14ac:dyDescent="0.2">
      <c r="R98" s="5"/>
      <c r="S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</row>
    <row r="99" spans="18:83" x14ac:dyDescent="0.2">
      <c r="R99" s="5"/>
      <c r="S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</row>
    <row r="100" spans="18:83" x14ac:dyDescent="0.2">
      <c r="R100" s="5"/>
      <c r="S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</row>
    <row r="101" spans="18:83" x14ac:dyDescent="0.2">
      <c r="R101" s="5"/>
      <c r="S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</row>
    <row r="102" spans="18:83" x14ac:dyDescent="0.2">
      <c r="R102" s="5"/>
      <c r="S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</row>
    <row r="103" spans="18:83" x14ac:dyDescent="0.2">
      <c r="R103" s="5"/>
      <c r="S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</row>
    <row r="104" spans="18:83" x14ac:dyDescent="0.2">
      <c r="R104" s="5"/>
      <c r="S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</row>
    <row r="105" spans="18:83" x14ac:dyDescent="0.2">
      <c r="R105" s="5"/>
      <c r="S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</row>
    <row r="106" spans="18:83" x14ac:dyDescent="0.2">
      <c r="R106" s="5"/>
      <c r="S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</row>
    <row r="107" spans="18:83" x14ac:dyDescent="0.2">
      <c r="R107" s="5"/>
      <c r="S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</row>
    <row r="108" spans="18:83" x14ac:dyDescent="0.2">
      <c r="R108" s="5"/>
      <c r="S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</row>
    <row r="109" spans="18:83" x14ac:dyDescent="0.2">
      <c r="R109" s="5"/>
      <c r="S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</row>
    <row r="110" spans="18:83" x14ac:dyDescent="0.2">
      <c r="R110" s="5"/>
      <c r="S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</row>
    <row r="111" spans="18:83" x14ac:dyDescent="0.2">
      <c r="R111" s="5"/>
      <c r="S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</row>
    <row r="112" spans="18:83" x14ac:dyDescent="0.2">
      <c r="R112" s="5"/>
      <c r="S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</row>
    <row r="113" spans="18:83" x14ac:dyDescent="0.2">
      <c r="R113" s="5"/>
      <c r="S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</row>
    <row r="114" spans="18:83" x14ac:dyDescent="0.2">
      <c r="R114" s="5"/>
      <c r="S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</row>
    <row r="115" spans="18:83" x14ac:dyDescent="0.2">
      <c r="R115" s="5"/>
      <c r="S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</row>
    <row r="116" spans="18:83" x14ac:dyDescent="0.2">
      <c r="R116" s="5"/>
      <c r="S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</row>
    <row r="117" spans="18:83" x14ac:dyDescent="0.2">
      <c r="R117" s="5"/>
      <c r="S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</row>
    <row r="118" spans="18:83" x14ac:dyDescent="0.2">
      <c r="R118" s="5"/>
      <c r="S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</row>
    <row r="119" spans="18:83" x14ac:dyDescent="0.2">
      <c r="R119" s="5"/>
      <c r="S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</row>
    <row r="120" spans="18:83" x14ac:dyDescent="0.2">
      <c r="R120" s="5"/>
      <c r="S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</row>
    <row r="121" spans="18:83" x14ac:dyDescent="0.2">
      <c r="R121" s="5"/>
      <c r="S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</row>
    <row r="122" spans="18:83" x14ac:dyDescent="0.2">
      <c r="R122" s="5"/>
      <c r="S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</row>
    <row r="123" spans="18:83" x14ac:dyDescent="0.2">
      <c r="R123" s="5"/>
      <c r="S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</row>
    <row r="124" spans="18:83" x14ac:dyDescent="0.2">
      <c r="R124" s="5"/>
      <c r="S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</row>
    <row r="125" spans="18:83" x14ac:dyDescent="0.2">
      <c r="R125" s="5"/>
      <c r="S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</row>
    <row r="126" spans="18:83" x14ac:dyDescent="0.2">
      <c r="R126" s="5"/>
      <c r="S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</row>
    <row r="127" spans="18:83" x14ac:dyDescent="0.2">
      <c r="R127" s="5"/>
      <c r="S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</row>
    <row r="128" spans="18:83" x14ac:dyDescent="0.2">
      <c r="R128" s="5"/>
      <c r="S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</row>
    <row r="129" spans="18:83" x14ac:dyDescent="0.2">
      <c r="R129" s="5"/>
      <c r="S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</row>
    <row r="130" spans="18:83" x14ac:dyDescent="0.2">
      <c r="R130" s="5"/>
      <c r="S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</row>
    <row r="131" spans="18:83" x14ac:dyDescent="0.2">
      <c r="R131" s="5"/>
      <c r="S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</row>
    <row r="132" spans="18:83" x14ac:dyDescent="0.2">
      <c r="R132" s="5"/>
      <c r="S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</row>
    <row r="133" spans="18:83" x14ac:dyDescent="0.2">
      <c r="R133" s="5"/>
      <c r="S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</row>
    <row r="134" spans="18:83" x14ac:dyDescent="0.2">
      <c r="R134" s="5"/>
      <c r="S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</row>
    <row r="135" spans="18:83" x14ac:dyDescent="0.2">
      <c r="R135" s="5"/>
      <c r="S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</row>
    <row r="136" spans="18:83" x14ac:dyDescent="0.2">
      <c r="R136" s="5"/>
      <c r="S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</row>
    <row r="137" spans="18:83" x14ac:dyDescent="0.2">
      <c r="R137" s="5"/>
      <c r="S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</row>
    <row r="138" spans="18:83" x14ac:dyDescent="0.2">
      <c r="R138" s="5"/>
      <c r="S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</row>
    <row r="139" spans="18:83" x14ac:dyDescent="0.2">
      <c r="R139" s="5"/>
      <c r="S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</row>
    <row r="140" spans="18:83" x14ac:dyDescent="0.2">
      <c r="R140" s="5"/>
      <c r="S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</row>
    <row r="141" spans="18:83" x14ac:dyDescent="0.2">
      <c r="R141" s="5"/>
      <c r="S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</row>
    <row r="142" spans="18:83" x14ac:dyDescent="0.2">
      <c r="R142" s="5"/>
      <c r="S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</row>
    <row r="143" spans="18:83" x14ac:dyDescent="0.2">
      <c r="R143" s="5"/>
      <c r="S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</row>
    <row r="144" spans="18:83" x14ac:dyDescent="0.2">
      <c r="R144" s="5"/>
      <c r="S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</row>
    <row r="145" spans="18:83" x14ac:dyDescent="0.2">
      <c r="R145" s="5"/>
      <c r="S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</row>
    <row r="146" spans="18:83" x14ac:dyDescent="0.2">
      <c r="R146" s="5"/>
      <c r="S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</row>
    <row r="147" spans="18:83" x14ac:dyDescent="0.2">
      <c r="R147" s="5"/>
      <c r="S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</row>
    <row r="148" spans="18:83" x14ac:dyDescent="0.2">
      <c r="R148" s="5"/>
      <c r="S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</row>
    <row r="149" spans="18:83" x14ac:dyDescent="0.2">
      <c r="R149" s="5"/>
      <c r="S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</row>
    <row r="150" spans="18:83" x14ac:dyDescent="0.2">
      <c r="R150" s="5"/>
      <c r="S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</row>
    <row r="151" spans="18:83" x14ac:dyDescent="0.2">
      <c r="R151" s="5"/>
      <c r="S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</row>
    <row r="152" spans="18:83" x14ac:dyDescent="0.2">
      <c r="R152" s="5"/>
      <c r="S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</row>
    <row r="153" spans="18:83" x14ac:dyDescent="0.2">
      <c r="R153" s="5"/>
      <c r="S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</row>
    <row r="154" spans="18:83" x14ac:dyDescent="0.2">
      <c r="R154" s="5"/>
      <c r="S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</row>
    <row r="155" spans="18:83" x14ac:dyDescent="0.2">
      <c r="R155" s="5"/>
      <c r="S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</row>
    <row r="156" spans="18:83" x14ac:dyDescent="0.2">
      <c r="R156" s="5"/>
      <c r="S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</row>
    <row r="157" spans="18:83" x14ac:dyDescent="0.2">
      <c r="R157" s="5"/>
      <c r="S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</row>
    <row r="158" spans="18:83" x14ac:dyDescent="0.2">
      <c r="R158" s="5"/>
      <c r="S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</row>
    <row r="159" spans="18:83" x14ac:dyDescent="0.2">
      <c r="R159" s="5"/>
      <c r="S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</row>
    <row r="160" spans="18:83" x14ac:dyDescent="0.2">
      <c r="R160" s="5"/>
      <c r="S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</row>
    <row r="161" spans="18:83" x14ac:dyDescent="0.2">
      <c r="R161" s="5"/>
      <c r="S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</row>
    <row r="162" spans="18:83" x14ac:dyDescent="0.2">
      <c r="R162" s="5"/>
      <c r="S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</row>
    <row r="163" spans="18:83" x14ac:dyDescent="0.2">
      <c r="R163" s="5"/>
      <c r="S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</row>
    <row r="164" spans="18:83" x14ac:dyDescent="0.2">
      <c r="R164" s="5"/>
      <c r="S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</row>
    <row r="165" spans="18:83" x14ac:dyDescent="0.2">
      <c r="R165" s="5"/>
      <c r="S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</row>
    <row r="166" spans="18:83" x14ac:dyDescent="0.2">
      <c r="R166" s="5"/>
      <c r="S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</row>
    <row r="167" spans="18:83" x14ac:dyDescent="0.2">
      <c r="R167" s="5"/>
      <c r="S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</row>
    <row r="168" spans="18:83" x14ac:dyDescent="0.2">
      <c r="R168" s="5"/>
      <c r="S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</row>
    <row r="169" spans="18:83" x14ac:dyDescent="0.2">
      <c r="R169" s="5"/>
      <c r="S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</row>
    <row r="170" spans="18:83" x14ac:dyDescent="0.2">
      <c r="R170" s="5"/>
      <c r="S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</row>
    <row r="171" spans="18:83" x14ac:dyDescent="0.2">
      <c r="R171" s="5"/>
      <c r="S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</row>
    <row r="172" spans="18:83" x14ac:dyDescent="0.2">
      <c r="R172" s="5"/>
      <c r="S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</row>
    <row r="173" spans="18:83" x14ac:dyDescent="0.2">
      <c r="R173" s="5"/>
      <c r="S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</row>
    <row r="174" spans="18:83" x14ac:dyDescent="0.2">
      <c r="R174" s="5"/>
      <c r="S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</row>
    <row r="175" spans="18:83" x14ac:dyDescent="0.2">
      <c r="R175" s="5"/>
      <c r="S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</row>
    <row r="176" spans="18:83" x14ac:dyDescent="0.2">
      <c r="R176" s="5"/>
      <c r="S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</row>
    <row r="177" spans="18:83" x14ac:dyDescent="0.2">
      <c r="R177" s="5"/>
      <c r="S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</row>
    <row r="178" spans="18:83" x14ac:dyDescent="0.2">
      <c r="R178" s="5"/>
      <c r="S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</row>
    <row r="179" spans="18:83" x14ac:dyDescent="0.2">
      <c r="R179" s="5"/>
      <c r="S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</row>
    <row r="180" spans="18:83" x14ac:dyDescent="0.2">
      <c r="R180" s="5"/>
      <c r="S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</row>
    <row r="181" spans="18:83" x14ac:dyDescent="0.2">
      <c r="R181" s="5"/>
      <c r="S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</row>
    <row r="182" spans="18:83" x14ac:dyDescent="0.2">
      <c r="R182" s="5"/>
      <c r="S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</row>
    <row r="183" spans="18:83" x14ac:dyDescent="0.2">
      <c r="R183" s="5"/>
      <c r="S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</row>
    <row r="184" spans="18:83" x14ac:dyDescent="0.2">
      <c r="R184" s="5"/>
      <c r="S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</row>
    <row r="185" spans="18:83" x14ac:dyDescent="0.2">
      <c r="R185" s="5"/>
      <c r="S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</row>
    <row r="186" spans="18:83" x14ac:dyDescent="0.2">
      <c r="R186" s="5"/>
      <c r="S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</row>
    <row r="187" spans="18:83" x14ac:dyDescent="0.2">
      <c r="R187" s="5"/>
      <c r="S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</row>
    <row r="188" spans="18:83" x14ac:dyDescent="0.2">
      <c r="R188" s="5"/>
      <c r="S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</row>
    <row r="189" spans="18:83" x14ac:dyDescent="0.2">
      <c r="R189" s="5"/>
      <c r="S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</row>
    <row r="190" spans="18:83" x14ac:dyDescent="0.2">
      <c r="R190" s="5"/>
      <c r="S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</row>
    <row r="191" spans="18:83" x14ac:dyDescent="0.2">
      <c r="R191" s="5"/>
      <c r="S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</row>
    <row r="192" spans="18:83" x14ac:dyDescent="0.2">
      <c r="R192" s="5"/>
      <c r="S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</row>
    <row r="193" spans="18:83" x14ac:dyDescent="0.2">
      <c r="R193" s="5"/>
      <c r="S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</row>
    <row r="194" spans="18:83" x14ac:dyDescent="0.2">
      <c r="R194" s="5"/>
      <c r="S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</row>
    <row r="195" spans="18:83" x14ac:dyDescent="0.2">
      <c r="R195" s="5"/>
      <c r="S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</row>
    <row r="196" spans="18:83" x14ac:dyDescent="0.2">
      <c r="R196" s="5"/>
      <c r="S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</row>
    <row r="197" spans="18:83" x14ac:dyDescent="0.2">
      <c r="R197" s="5"/>
      <c r="S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</row>
    <row r="198" spans="18:83" x14ac:dyDescent="0.2">
      <c r="R198" s="5"/>
      <c r="S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</row>
    <row r="199" spans="18:83" x14ac:dyDescent="0.2">
      <c r="R199" s="5"/>
      <c r="S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</row>
    <row r="200" spans="18:83" x14ac:dyDescent="0.2">
      <c r="R200" s="5"/>
      <c r="S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</row>
    <row r="201" spans="18:83" x14ac:dyDescent="0.2">
      <c r="R201" s="5"/>
      <c r="S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</row>
    <row r="202" spans="18:83" x14ac:dyDescent="0.2">
      <c r="R202" s="5"/>
      <c r="S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</row>
    <row r="203" spans="18:83" x14ac:dyDescent="0.2">
      <c r="R203" s="5"/>
      <c r="S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</row>
    <row r="204" spans="18:83" x14ac:dyDescent="0.2">
      <c r="R204" s="5"/>
      <c r="S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</row>
    <row r="205" spans="18:83" x14ac:dyDescent="0.2">
      <c r="R205" s="5"/>
      <c r="S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</row>
    <row r="206" spans="18:83" x14ac:dyDescent="0.2">
      <c r="R206" s="5"/>
      <c r="S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</row>
    <row r="207" spans="18:83" x14ac:dyDescent="0.2">
      <c r="R207" s="5"/>
      <c r="S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</row>
    <row r="208" spans="18:83" x14ac:dyDescent="0.2">
      <c r="R208" s="5"/>
      <c r="S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</row>
    <row r="209" spans="18:83" x14ac:dyDescent="0.2">
      <c r="R209" s="5"/>
      <c r="S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</row>
    <row r="210" spans="18:83" x14ac:dyDescent="0.2">
      <c r="R210" s="5"/>
      <c r="S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</row>
    <row r="211" spans="18:83" x14ac:dyDescent="0.2">
      <c r="R211" s="5"/>
      <c r="S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</row>
    <row r="212" spans="18:83" x14ac:dyDescent="0.2">
      <c r="R212" s="5"/>
      <c r="S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</row>
    <row r="213" spans="18:83" x14ac:dyDescent="0.2">
      <c r="R213" s="5"/>
      <c r="S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</row>
    <row r="214" spans="18:83" x14ac:dyDescent="0.2">
      <c r="R214" s="5"/>
      <c r="S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</row>
    <row r="215" spans="18:83" x14ac:dyDescent="0.2">
      <c r="R215" s="5"/>
      <c r="S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</row>
    <row r="216" spans="18:83" x14ac:dyDescent="0.2">
      <c r="R216" s="5"/>
      <c r="S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</row>
    <row r="217" spans="18:83" x14ac:dyDescent="0.2">
      <c r="R217" s="5"/>
      <c r="S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</row>
    <row r="218" spans="18:83" x14ac:dyDescent="0.2">
      <c r="R218" s="5"/>
      <c r="S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</row>
    <row r="219" spans="18:83" x14ac:dyDescent="0.2">
      <c r="R219" s="5"/>
      <c r="S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</row>
    <row r="220" spans="18:83" x14ac:dyDescent="0.2">
      <c r="R220" s="5"/>
      <c r="S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</row>
    <row r="221" spans="18:83" x14ac:dyDescent="0.2">
      <c r="R221" s="5"/>
      <c r="S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</row>
    <row r="222" spans="18:83" x14ac:dyDescent="0.2">
      <c r="R222" s="5"/>
      <c r="S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</row>
    <row r="223" spans="18:83" x14ac:dyDescent="0.2">
      <c r="R223" s="5"/>
      <c r="S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</row>
    <row r="224" spans="18:83" x14ac:dyDescent="0.2">
      <c r="R224" s="5"/>
      <c r="S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</row>
    <row r="225" spans="18:83" x14ac:dyDescent="0.2">
      <c r="R225" s="5"/>
      <c r="S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</row>
    <row r="226" spans="18:83" x14ac:dyDescent="0.2">
      <c r="R226" s="5"/>
      <c r="S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</row>
    <row r="227" spans="18:83" x14ac:dyDescent="0.2">
      <c r="R227" s="5"/>
      <c r="S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</row>
    <row r="228" spans="18:83" x14ac:dyDescent="0.2">
      <c r="R228" s="5"/>
      <c r="S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</row>
    <row r="229" spans="18:83" x14ac:dyDescent="0.2">
      <c r="R229" s="5"/>
      <c r="S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</row>
    <row r="230" spans="18:83" x14ac:dyDescent="0.2">
      <c r="R230" s="5"/>
      <c r="S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</row>
    <row r="231" spans="18:83" x14ac:dyDescent="0.2">
      <c r="R231" s="5"/>
      <c r="S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</row>
    <row r="232" spans="18:83" x14ac:dyDescent="0.2">
      <c r="R232" s="5"/>
      <c r="S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</row>
    <row r="233" spans="18:83" x14ac:dyDescent="0.2">
      <c r="R233" s="5"/>
      <c r="S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</row>
    <row r="234" spans="18:83" x14ac:dyDescent="0.2">
      <c r="R234" s="5"/>
      <c r="S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</row>
    <row r="235" spans="18:83" x14ac:dyDescent="0.2">
      <c r="R235" s="5"/>
      <c r="S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</row>
    <row r="236" spans="18:83" x14ac:dyDescent="0.2">
      <c r="R236" s="5"/>
      <c r="S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</row>
    <row r="237" spans="18:83" x14ac:dyDescent="0.2">
      <c r="R237" s="5"/>
      <c r="S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</row>
    <row r="238" spans="18:83" x14ac:dyDescent="0.2">
      <c r="R238" s="5"/>
      <c r="S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</row>
    <row r="239" spans="18:83" x14ac:dyDescent="0.2">
      <c r="R239" s="5"/>
      <c r="S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</row>
    <row r="240" spans="18:83" x14ac:dyDescent="0.2">
      <c r="R240" s="5"/>
      <c r="S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</row>
    <row r="241" spans="18:83" x14ac:dyDescent="0.2">
      <c r="R241" s="5"/>
      <c r="S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</row>
    <row r="242" spans="18:83" x14ac:dyDescent="0.2">
      <c r="R242" s="5"/>
      <c r="S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</row>
    <row r="243" spans="18:83" x14ac:dyDescent="0.2">
      <c r="R243" s="5"/>
      <c r="S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</row>
    <row r="244" spans="18:83" x14ac:dyDescent="0.2">
      <c r="R244" s="5"/>
      <c r="S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</row>
    <row r="245" spans="18:83" x14ac:dyDescent="0.2">
      <c r="R245" s="5"/>
      <c r="S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</row>
    <row r="246" spans="18:83" x14ac:dyDescent="0.2">
      <c r="R246" s="5"/>
      <c r="S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</row>
    <row r="247" spans="18:83" x14ac:dyDescent="0.2">
      <c r="R247" s="5"/>
      <c r="S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</row>
    <row r="248" spans="18:83" x14ac:dyDescent="0.2">
      <c r="R248" s="5"/>
      <c r="S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</row>
    <row r="249" spans="18:83" x14ac:dyDescent="0.2">
      <c r="R249" s="5"/>
      <c r="S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</row>
    <row r="250" spans="18:83" x14ac:dyDescent="0.2">
      <c r="R250" s="5"/>
      <c r="S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</row>
    <row r="251" spans="18:83" x14ac:dyDescent="0.2">
      <c r="R251" s="5"/>
      <c r="S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</row>
    <row r="252" spans="18:83" x14ac:dyDescent="0.2">
      <c r="R252" s="5"/>
      <c r="S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</row>
    <row r="253" spans="18:83" x14ac:dyDescent="0.2">
      <c r="R253" s="5"/>
      <c r="S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</row>
    <row r="254" spans="18:83" x14ac:dyDescent="0.2">
      <c r="R254" s="5"/>
      <c r="S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</row>
    <row r="255" spans="18:83" x14ac:dyDescent="0.2">
      <c r="R255" s="5"/>
      <c r="S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</row>
    <row r="256" spans="18:83" x14ac:dyDescent="0.2">
      <c r="R256" s="5"/>
      <c r="S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</row>
    <row r="257" spans="18:83" x14ac:dyDescent="0.2">
      <c r="R257" s="5"/>
      <c r="S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</row>
    <row r="258" spans="18:83" x14ac:dyDescent="0.2">
      <c r="R258" s="5"/>
      <c r="S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</row>
    <row r="259" spans="18:83" x14ac:dyDescent="0.2">
      <c r="R259" s="5"/>
      <c r="S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</row>
    <row r="260" spans="18:83" x14ac:dyDescent="0.2">
      <c r="R260" s="5"/>
      <c r="S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</row>
    <row r="261" spans="18:83" x14ac:dyDescent="0.2">
      <c r="R261" s="5"/>
      <c r="S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</row>
    <row r="262" spans="18:83" x14ac:dyDescent="0.2">
      <c r="R262" s="5"/>
      <c r="S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</row>
    <row r="263" spans="18:83" x14ac:dyDescent="0.2">
      <c r="R263" s="5"/>
      <c r="S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</row>
    <row r="264" spans="18:83" x14ac:dyDescent="0.2">
      <c r="R264" s="5"/>
      <c r="S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</row>
    <row r="265" spans="18:83" x14ac:dyDescent="0.2">
      <c r="R265" s="5"/>
      <c r="S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</row>
    <row r="266" spans="18:83" x14ac:dyDescent="0.2">
      <c r="R266" s="5"/>
      <c r="S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  <c r="CC266" s="5"/>
      <c r="CD266" s="5"/>
      <c r="CE266" s="5"/>
    </row>
    <row r="267" spans="18:83" x14ac:dyDescent="0.2">
      <c r="R267" s="5"/>
      <c r="S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</row>
    <row r="268" spans="18:83" x14ac:dyDescent="0.2">
      <c r="R268" s="5"/>
      <c r="S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  <c r="CB268" s="5"/>
      <c r="CC268" s="5"/>
      <c r="CD268" s="5"/>
      <c r="CE268" s="5"/>
    </row>
    <row r="269" spans="18:83" x14ac:dyDescent="0.2">
      <c r="R269" s="5"/>
      <c r="S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  <c r="BU269" s="5"/>
      <c r="BV269" s="5"/>
      <c r="BW269" s="5"/>
      <c r="BX269" s="5"/>
      <c r="BY269" s="5"/>
      <c r="BZ269" s="5"/>
      <c r="CA269" s="5"/>
      <c r="CB269" s="5"/>
      <c r="CC269" s="5"/>
      <c r="CD269" s="5"/>
      <c r="CE269" s="5"/>
    </row>
    <row r="270" spans="18:83" x14ac:dyDescent="0.2">
      <c r="R270" s="5"/>
      <c r="S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</row>
    <row r="271" spans="18:83" x14ac:dyDescent="0.2">
      <c r="R271" s="5"/>
      <c r="S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</row>
    <row r="272" spans="18:83" x14ac:dyDescent="0.2">
      <c r="R272" s="5"/>
      <c r="S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  <c r="BZ272" s="5"/>
      <c r="CA272" s="5"/>
      <c r="CB272" s="5"/>
      <c r="CC272" s="5"/>
      <c r="CD272" s="5"/>
      <c r="CE272" s="5"/>
    </row>
    <row r="273" spans="18:83" x14ac:dyDescent="0.2">
      <c r="R273" s="5"/>
      <c r="S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  <c r="CC273" s="5"/>
      <c r="CD273" s="5"/>
      <c r="CE273" s="5"/>
    </row>
    <row r="274" spans="18:83" x14ac:dyDescent="0.2">
      <c r="R274" s="5"/>
      <c r="S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  <c r="BU274" s="5"/>
      <c r="BV274" s="5"/>
      <c r="BW274" s="5"/>
      <c r="BX274" s="5"/>
      <c r="BY274" s="5"/>
      <c r="BZ274" s="5"/>
      <c r="CA274" s="5"/>
      <c r="CB274" s="5"/>
      <c r="CC274" s="5"/>
      <c r="CD274" s="5"/>
      <c r="CE274" s="5"/>
    </row>
    <row r="275" spans="18:83" x14ac:dyDescent="0.2">
      <c r="R275" s="5"/>
      <c r="S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  <c r="BZ275" s="5"/>
      <c r="CA275" s="5"/>
      <c r="CB275" s="5"/>
      <c r="CC275" s="5"/>
      <c r="CD275" s="5"/>
      <c r="CE275" s="5"/>
    </row>
    <row r="276" spans="18:83" x14ac:dyDescent="0.2">
      <c r="R276" s="5"/>
      <c r="S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  <c r="BR276" s="5"/>
      <c r="BS276" s="5"/>
      <c r="BT276" s="5"/>
      <c r="BU276" s="5"/>
      <c r="BV276" s="5"/>
      <c r="BW276" s="5"/>
      <c r="BX276" s="5"/>
      <c r="BY276" s="5"/>
      <c r="BZ276" s="5"/>
      <c r="CA276" s="5"/>
      <c r="CB276" s="5"/>
      <c r="CC276" s="5"/>
      <c r="CD276" s="5"/>
      <c r="CE276" s="5"/>
    </row>
    <row r="277" spans="18:83" x14ac:dyDescent="0.2">
      <c r="R277" s="5"/>
      <c r="S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  <c r="BU277" s="5"/>
      <c r="BV277" s="5"/>
      <c r="BW277" s="5"/>
      <c r="BX277" s="5"/>
      <c r="BY277" s="5"/>
      <c r="BZ277" s="5"/>
      <c r="CA277" s="5"/>
      <c r="CB277" s="5"/>
      <c r="CC277" s="5"/>
      <c r="CD277" s="5"/>
      <c r="CE277" s="5"/>
    </row>
    <row r="278" spans="18:83" x14ac:dyDescent="0.2">
      <c r="R278" s="5"/>
      <c r="S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  <c r="BZ278" s="5"/>
      <c r="CA278" s="5"/>
      <c r="CB278" s="5"/>
      <c r="CC278" s="5"/>
      <c r="CD278" s="5"/>
      <c r="CE278" s="5"/>
    </row>
    <row r="279" spans="18:83" x14ac:dyDescent="0.2">
      <c r="R279" s="5"/>
      <c r="S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  <c r="BU279" s="5"/>
      <c r="BV279" s="5"/>
      <c r="BW279" s="5"/>
      <c r="BX279" s="5"/>
      <c r="BY279" s="5"/>
      <c r="BZ279" s="5"/>
      <c r="CA279" s="5"/>
      <c r="CB279" s="5"/>
      <c r="CC279" s="5"/>
      <c r="CD279" s="5"/>
      <c r="CE279" s="5"/>
    </row>
    <row r="280" spans="18:83" x14ac:dyDescent="0.2">
      <c r="R280" s="5"/>
      <c r="S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  <c r="BZ280" s="5"/>
      <c r="CA280" s="5"/>
      <c r="CB280" s="5"/>
      <c r="CC280" s="5"/>
      <c r="CD280" s="5"/>
      <c r="CE280" s="5"/>
    </row>
    <row r="281" spans="18:83" x14ac:dyDescent="0.2">
      <c r="R281" s="5"/>
      <c r="S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  <c r="BZ281" s="5"/>
      <c r="CA281" s="5"/>
      <c r="CB281" s="5"/>
      <c r="CC281" s="5"/>
      <c r="CD281" s="5"/>
      <c r="CE281" s="5"/>
    </row>
    <row r="282" spans="18:83" x14ac:dyDescent="0.2">
      <c r="R282" s="5"/>
      <c r="S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5"/>
      <c r="BX282" s="5"/>
      <c r="BY282" s="5"/>
      <c r="BZ282" s="5"/>
      <c r="CA282" s="5"/>
      <c r="CB282" s="5"/>
      <c r="CC282" s="5"/>
      <c r="CD282" s="5"/>
      <c r="CE282" s="5"/>
    </row>
    <row r="283" spans="18:83" x14ac:dyDescent="0.2">
      <c r="R283" s="5"/>
      <c r="S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5"/>
      <c r="BX283" s="5"/>
      <c r="BY283" s="5"/>
      <c r="BZ283" s="5"/>
      <c r="CA283" s="5"/>
      <c r="CB283" s="5"/>
      <c r="CC283" s="5"/>
      <c r="CD283" s="5"/>
      <c r="CE283" s="5"/>
    </row>
    <row r="284" spans="18:83" x14ac:dyDescent="0.2">
      <c r="R284" s="5"/>
      <c r="S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  <c r="BR284" s="5"/>
      <c r="BS284" s="5"/>
      <c r="BT284" s="5"/>
      <c r="BU284" s="5"/>
      <c r="BV284" s="5"/>
      <c r="BW284" s="5"/>
      <c r="BX284" s="5"/>
      <c r="BY284" s="5"/>
      <c r="BZ284" s="5"/>
      <c r="CA284" s="5"/>
      <c r="CB284" s="5"/>
      <c r="CC284" s="5"/>
      <c r="CD284" s="5"/>
      <c r="CE284" s="5"/>
    </row>
    <row r="285" spans="18:83" x14ac:dyDescent="0.2">
      <c r="R285" s="5"/>
      <c r="S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  <c r="BR285" s="5"/>
      <c r="BS285" s="5"/>
      <c r="BT285" s="5"/>
      <c r="BU285" s="5"/>
      <c r="BV285" s="5"/>
      <c r="BW285" s="5"/>
      <c r="BX285" s="5"/>
      <c r="BY285" s="5"/>
      <c r="BZ285" s="5"/>
      <c r="CA285" s="5"/>
      <c r="CB285" s="5"/>
      <c r="CC285" s="5"/>
      <c r="CD285" s="5"/>
      <c r="CE285" s="5"/>
    </row>
    <row r="286" spans="18:83" x14ac:dyDescent="0.2">
      <c r="R286" s="5"/>
      <c r="S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  <c r="BR286" s="5"/>
      <c r="BS286" s="5"/>
      <c r="BT286" s="5"/>
      <c r="BU286" s="5"/>
      <c r="BV286" s="5"/>
      <c r="BW286" s="5"/>
      <c r="BX286" s="5"/>
      <c r="BY286" s="5"/>
      <c r="BZ286" s="5"/>
      <c r="CA286" s="5"/>
      <c r="CB286" s="5"/>
      <c r="CC286" s="5"/>
      <c r="CD286" s="5"/>
      <c r="CE286" s="5"/>
    </row>
    <row r="287" spans="18:83" x14ac:dyDescent="0.2">
      <c r="R287" s="5"/>
      <c r="S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  <c r="BR287" s="5"/>
      <c r="BS287" s="5"/>
      <c r="BT287" s="5"/>
      <c r="BU287" s="5"/>
      <c r="BV287" s="5"/>
      <c r="BW287" s="5"/>
      <c r="BX287" s="5"/>
      <c r="BY287" s="5"/>
      <c r="BZ287" s="5"/>
      <c r="CA287" s="5"/>
      <c r="CB287" s="5"/>
      <c r="CC287" s="5"/>
      <c r="CD287" s="5"/>
      <c r="CE287" s="5"/>
    </row>
    <row r="288" spans="18:83" x14ac:dyDescent="0.2">
      <c r="R288" s="5"/>
      <c r="S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  <c r="BU288" s="5"/>
      <c r="BV288" s="5"/>
      <c r="BW288" s="5"/>
      <c r="BX288" s="5"/>
      <c r="BY288" s="5"/>
      <c r="BZ288" s="5"/>
      <c r="CA288" s="5"/>
      <c r="CB288" s="5"/>
      <c r="CC288" s="5"/>
      <c r="CD288" s="5"/>
      <c r="CE288" s="5"/>
    </row>
    <row r="289" spans="18:83" x14ac:dyDescent="0.2">
      <c r="R289" s="5"/>
      <c r="S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  <c r="BZ289" s="5"/>
      <c r="CA289" s="5"/>
      <c r="CB289" s="5"/>
      <c r="CC289" s="5"/>
      <c r="CD289" s="5"/>
      <c r="CE289" s="5"/>
    </row>
    <row r="290" spans="18:83" x14ac:dyDescent="0.2">
      <c r="R290" s="5"/>
      <c r="S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  <c r="CB290" s="5"/>
      <c r="CC290" s="5"/>
      <c r="CD290" s="5"/>
      <c r="CE290" s="5"/>
    </row>
    <row r="291" spans="18:83" x14ac:dyDescent="0.2">
      <c r="R291" s="5"/>
      <c r="S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  <c r="BU291" s="5"/>
      <c r="BV291" s="5"/>
      <c r="BW291" s="5"/>
      <c r="BX291" s="5"/>
      <c r="BY291" s="5"/>
      <c r="BZ291" s="5"/>
      <c r="CA291" s="5"/>
      <c r="CB291" s="5"/>
      <c r="CC291" s="5"/>
      <c r="CD291" s="5"/>
      <c r="CE291" s="5"/>
    </row>
    <row r="292" spans="18:83" x14ac:dyDescent="0.2">
      <c r="R292" s="5"/>
      <c r="S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  <c r="BU292" s="5"/>
      <c r="BV292" s="5"/>
      <c r="BW292" s="5"/>
      <c r="BX292" s="5"/>
      <c r="BY292" s="5"/>
      <c r="BZ292" s="5"/>
      <c r="CA292" s="5"/>
      <c r="CB292" s="5"/>
      <c r="CC292" s="5"/>
      <c r="CD292" s="5"/>
      <c r="CE292" s="5"/>
    </row>
    <row r="293" spans="18:83" x14ac:dyDescent="0.2">
      <c r="R293" s="5"/>
      <c r="S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</row>
    <row r="294" spans="18:83" x14ac:dyDescent="0.2">
      <c r="R294" s="5"/>
      <c r="S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  <c r="BZ294" s="5"/>
      <c r="CA294" s="5"/>
      <c r="CB294" s="5"/>
      <c r="CC294" s="5"/>
      <c r="CD294" s="5"/>
      <c r="CE294" s="5"/>
    </row>
    <row r="295" spans="18:83" x14ac:dyDescent="0.2">
      <c r="R295" s="5"/>
      <c r="S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</row>
    <row r="296" spans="18:83" x14ac:dyDescent="0.2">
      <c r="R296" s="5"/>
      <c r="S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  <c r="BU296" s="5"/>
      <c r="BV296" s="5"/>
      <c r="BW296" s="5"/>
      <c r="BX296" s="5"/>
      <c r="BY296" s="5"/>
      <c r="BZ296" s="5"/>
      <c r="CA296" s="5"/>
      <c r="CB296" s="5"/>
      <c r="CC296" s="5"/>
      <c r="CD296" s="5"/>
      <c r="CE296" s="5"/>
    </row>
    <row r="297" spans="18:83" x14ac:dyDescent="0.2">
      <c r="R297" s="5"/>
      <c r="S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  <c r="BU297" s="5"/>
      <c r="BV297" s="5"/>
      <c r="BW297" s="5"/>
      <c r="BX297" s="5"/>
      <c r="BY297" s="5"/>
      <c r="BZ297" s="5"/>
      <c r="CA297" s="5"/>
      <c r="CB297" s="5"/>
      <c r="CC297" s="5"/>
      <c r="CD297" s="5"/>
      <c r="CE297" s="5"/>
    </row>
    <row r="298" spans="18:83" x14ac:dyDescent="0.2">
      <c r="R298" s="5"/>
      <c r="S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  <c r="CB298" s="5"/>
      <c r="CC298" s="5"/>
      <c r="CD298" s="5"/>
      <c r="CE298" s="5"/>
    </row>
    <row r="299" spans="18:83" x14ac:dyDescent="0.2">
      <c r="R299" s="5"/>
      <c r="S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</row>
    <row r="300" spans="18:83" x14ac:dyDescent="0.2">
      <c r="R300" s="5"/>
      <c r="S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  <c r="BU300" s="5"/>
      <c r="BV300" s="5"/>
      <c r="BW300" s="5"/>
      <c r="BX300" s="5"/>
      <c r="BY300" s="5"/>
      <c r="BZ300" s="5"/>
      <c r="CA300" s="5"/>
      <c r="CB300" s="5"/>
      <c r="CC300" s="5"/>
      <c r="CD300" s="5"/>
      <c r="CE300" s="5"/>
    </row>
    <row r="301" spans="18:83" x14ac:dyDescent="0.2">
      <c r="R301" s="5"/>
      <c r="S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  <c r="BO301" s="5"/>
      <c r="BP301" s="5"/>
      <c r="BQ301" s="5"/>
      <c r="BR301" s="5"/>
      <c r="BS301" s="5"/>
      <c r="BT301" s="5"/>
      <c r="BU301" s="5"/>
      <c r="BV301" s="5"/>
      <c r="BW301" s="5"/>
      <c r="BX301" s="5"/>
      <c r="BY301" s="5"/>
      <c r="BZ301" s="5"/>
      <c r="CA301" s="5"/>
      <c r="CB301" s="5"/>
      <c r="CC301" s="5"/>
      <c r="CD301" s="5"/>
      <c r="CE301" s="5"/>
    </row>
    <row r="302" spans="18:83" x14ac:dyDescent="0.2">
      <c r="R302" s="5"/>
      <c r="S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  <c r="BU302" s="5"/>
      <c r="BV302" s="5"/>
      <c r="BW302" s="5"/>
      <c r="BX302" s="5"/>
      <c r="BY302" s="5"/>
      <c r="BZ302" s="5"/>
      <c r="CA302" s="5"/>
      <c r="CB302" s="5"/>
      <c r="CC302" s="5"/>
      <c r="CD302" s="5"/>
      <c r="CE302" s="5"/>
    </row>
    <row r="303" spans="18:83" x14ac:dyDescent="0.2">
      <c r="R303" s="5"/>
      <c r="S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  <c r="BS303" s="5"/>
      <c r="BT303" s="5"/>
      <c r="BU303" s="5"/>
      <c r="BV303" s="5"/>
      <c r="BW303" s="5"/>
      <c r="BX303" s="5"/>
      <c r="BY303" s="5"/>
      <c r="BZ303" s="5"/>
      <c r="CA303" s="5"/>
      <c r="CB303" s="5"/>
      <c r="CC303" s="5"/>
      <c r="CD303" s="5"/>
      <c r="CE303" s="5"/>
    </row>
    <row r="304" spans="18:83" x14ac:dyDescent="0.2">
      <c r="R304" s="5"/>
      <c r="S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  <c r="BR304" s="5"/>
      <c r="BS304" s="5"/>
      <c r="BT304" s="5"/>
      <c r="BU304" s="5"/>
      <c r="BV304" s="5"/>
      <c r="BW304" s="5"/>
      <c r="BX304" s="5"/>
      <c r="BY304" s="5"/>
      <c r="BZ304" s="5"/>
      <c r="CA304" s="5"/>
      <c r="CB304" s="5"/>
      <c r="CC304" s="5"/>
      <c r="CD304" s="5"/>
      <c r="CE304" s="5"/>
    </row>
    <row r="305" spans="18:83" x14ac:dyDescent="0.2">
      <c r="R305" s="5"/>
      <c r="S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  <c r="BR305" s="5"/>
      <c r="BS305" s="5"/>
      <c r="BT305" s="5"/>
      <c r="BU305" s="5"/>
      <c r="BV305" s="5"/>
      <c r="BW305" s="5"/>
      <c r="BX305" s="5"/>
      <c r="BY305" s="5"/>
      <c r="BZ305" s="5"/>
      <c r="CA305" s="5"/>
      <c r="CB305" s="5"/>
      <c r="CC305" s="5"/>
      <c r="CD305" s="5"/>
      <c r="CE305" s="5"/>
    </row>
    <row r="306" spans="18:83" x14ac:dyDescent="0.2">
      <c r="R306" s="5"/>
      <c r="S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  <c r="BR306" s="5"/>
      <c r="BS306" s="5"/>
      <c r="BT306" s="5"/>
      <c r="BU306" s="5"/>
      <c r="BV306" s="5"/>
      <c r="BW306" s="5"/>
      <c r="BX306" s="5"/>
      <c r="BY306" s="5"/>
      <c r="BZ306" s="5"/>
      <c r="CA306" s="5"/>
      <c r="CB306" s="5"/>
      <c r="CC306" s="5"/>
      <c r="CD306" s="5"/>
      <c r="CE306" s="5"/>
    </row>
    <row r="307" spans="18:83" x14ac:dyDescent="0.2">
      <c r="R307" s="5"/>
      <c r="S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  <c r="BR307" s="5"/>
      <c r="BS307" s="5"/>
      <c r="BT307" s="5"/>
      <c r="BU307" s="5"/>
      <c r="BV307" s="5"/>
      <c r="BW307" s="5"/>
      <c r="BX307" s="5"/>
      <c r="BY307" s="5"/>
      <c r="BZ307" s="5"/>
      <c r="CA307" s="5"/>
      <c r="CB307" s="5"/>
      <c r="CC307" s="5"/>
      <c r="CD307" s="5"/>
      <c r="CE307" s="5"/>
    </row>
    <row r="308" spans="18:83" x14ac:dyDescent="0.2">
      <c r="R308" s="5"/>
      <c r="S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  <c r="BU308" s="5"/>
      <c r="BV308" s="5"/>
      <c r="BW308" s="5"/>
      <c r="BX308" s="5"/>
      <c r="BY308" s="5"/>
      <c r="BZ308" s="5"/>
      <c r="CA308" s="5"/>
      <c r="CB308" s="5"/>
      <c r="CC308" s="5"/>
      <c r="CD308" s="5"/>
      <c r="CE308" s="5"/>
    </row>
    <row r="309" spans="18:83" x14ac:dyDescent="0.2">
      <c r="R309" s="5"/>
      <c r="S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/>
      <c r="BO309" s="5"/>
      <c r="BP309" s="5"/>
      <c r="BQ309" s="5"/>
      <c r="BR309" s="5"/>
      <c r="BS309" s="5"/>
      <c r="BT309" s="5"/>
      <c r="BU309" s="5"/>
      <c r="BV309" s="5"/>
      <c r="BW309" s="5"/>
      <c r="BX309" s="5"/>
      <c r="BY309" s="5"/>
      <c r="BZ309" s="5"/>
      <c r="CA309" s="5"/>
      <c r="CB309" s="5"/>
      <c r="CC309" s="5"/>
      <c r="CD309" s="5"/>
      <c r="CE309" s="5"/>
    </row>
    <row r="310" spans="18:83" x14ac:dyDescent="0.2">
      <c r="R310" s="5"/>
      <c r="S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/>
      <c r="BQ310" s="5"/>
      <c r="BR310" s="5"/>
      <c r="BS310" s="5"/>
      <c r="BT310" s="5"/>
      <c r="BU310" s="5"/>
      <c r="BV310" s="5"/>
      <c r="BW310" s="5"/>
      <c r="BX310" s="5"/>
      <c r="BY310" s="5"/>
      <c r="BZ310" s="5"/>
      <c r="CA310" s="5"/>
      <c r="CB310" s="5"/>
      <c r="CC310" s="5"/>
      <c r="CD310" s="5"/>
      <c r="CE310" s="5"/>
    </row>
    <row r="311" spans="18:83" x14ac:dyDescent="0.2">
      <c r="R311" s="5"/>
      <c r="S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  <c r="BR311" s="5"/>
      <c r="BS311" s="5"/>
      <c r="BT311" s="5"/>
      <c r="BU311" s="5"/>
      <c r="BV311" s="5"/>
      <c r="BW311" s="5"/>
      <c r="BX311" s="5"/>
      <c r="BY311" s="5"/>
      <c r="BZ311" s="5"/>
      <c r="CA311" s="5"/>
      <c r="CB311" s="5"/>
      <c r="CC311" s="5"/>
      <c r="CD311" s="5"/>
      <c r="CE311" s="5"/>
    </row>
    <row r="312" spans="18:83" x14ac:dyDescent="0.2">
      <c r="R312" s="5"/>
      <c r="S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  <c r="BR312" s="5"/>
      <c r="BS312" s="5"/>
      <c r="BT312" s="5"/>
      <c r="BU312" s="5"/>
      <c r="BV312" s="5"/>
      <c r="BW312" s="5"/>
      <c r="BX312" s="5"/>
      <c r="BY312" s="5"/>
      <c r="BZ312" s="5"/>
      <c r="CA312" s="5"/>
      <c r="CB312" s="5"/>
      <c r="CC312" s="5"/>
      <c r="CD312" s="5"/>
      <c r="CE312" s="5"/>
    </row>
    <row r="313" spans="18:83" x14ac:dyDescent="0.2">
      <c r="R313" s="5"/>
      <c r="S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  <c r="BS313" s="5"/>
      <c r="BT313" s="5"/>
      <c r="BU313" s="5"/>
      <c r="BV313" s="5"/>
      <c r="BW313" s="5"/>
      <c r="BX313" s="5"/>
      <c r="BY313" s="5"/>
      <c r="BZ313" s="5"/>
      <c r="CA313" s="5"/>
      <c r="CB313" s="5"/>
      <c r="CC313" s="5"/>
      <c r="CD313" s="5"/>
      <c r="CE313" s="5"/>
    </row>
    <row r="314" spans="18:83" x14ac:dyDescent="0.2">
      <c r="R314" s="5"/>
      <c r="S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  <c r="BR314" s="5"/>
      <c r="BS314" s="5"/>
      <c r="BT314" s="5"/>
      <c r="BU314" s="5"/>
      <c r="BV314" s="5"/>
      <c r="BW314" s="5"/>
      <c r="BX314" s="5"/>
      <c r="BY314" s="5"/>
      <c r="BZ314" s="5"/>
      <c r="CA314" s="5"/>
      <c r="CB314" s="5"/>
      <c r="CC314" s="5"/>
      <c r="CD314" s="5"/>
      <c r="CE314" s="5"/>
    </row>
    <row r="315" spans="18:83" x14ac:dyDescent="0.2">
      <c r="R315" s="5"/>
      <c r="S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  <c r="BR315" s="5"/>
      <c r="BS315" s="5"/>
      <c r="BT315" s="5"/>
      <c r="BU315" s="5"/>
      <c r="BV315" s="5"/>
      <c r="BW315" s="5"/>
      <c r="BX315" s="5"/>
      <c r="BY315" s="5"/>
      <c r="BZ315" s="5"/>
      <c r="CA315" s="5"/>
      <c r="CB315" s="5"/>
      <c r="CC315" s="5"/>
      <c r="CD315" s="5"/>
      <c r="CE315" s="5"/>
    </row>
    <row r="316" spans="18:83" x14ac:dyDescent="0.2">
      <c r="R316" s="5"/>
      <c r="S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  <c r="BR316" s="5"/>
      <c r="BS316" s="5"/>
      <c r="BT316" s="5"/>
      <c r="BU316" s="5"/>
      <c r="BV316" s="5"/>
      <c r="BW316" s="5"/>
      <c r="BX316" s="5"/>
      <c r="BY316" s="5"/>
      <c r="BZ316" s="5"/>
      <c r="CA316" s="5"/>
      <c r="CB316" s="5"/>
      <c r="CC316" s="5"/>
      <c r="CD316" s="5"/>
      <c r="CE316" s="5"/>
    </row>
    <row r="317" spans="18:83" x14ac:dyDescent="0.2">
      <c r="R317" s="5"/>
      <c r="S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5"/>
      <c r="BB317" s="5"/>
      <c r="BC317" s="5"/>
      <c r="BD317" s="5"/>
      <c r="BE317" s="5"/>
      <c r="BF317" s="5"/>
      <c r="BG317" s="5"/>
      <c r="BH317" s="5"/>
      <c r="BI317" s="5"/>
      <c r="BJ317" s="5"/>
      <c r="BK317" s="5"/>
      <c r="BL317" s="5"/>
      <c r="BM317" s="5"/>
      <c r="BN317" s="5"/>
      <c r="BO317" s="5"/>
      <c r="BP317" s="5"/>
      <c r="BQ317" s="5"/>
      <c r="BR317" s="5"/>
      <c r="BS317" s="5"/>
      <c r="BT317" s="5"/>
      <c r="BU317" s="5"/>
      <c r="BV317" s="5"/>
      <c r="BW317" s="5"/>
      <c r="BX317" s="5"/>
      <c r="BY317" s="5"/>
      <c r="BZ317" s="5"/>
      <c r="CA317" s="5"/>
      <c r="CB317" s="5"/>
      <c r="CC317" s="5"/>
      <c r="CD317" s="5"/>
      <c r="CE317" s="5"/>
    </row>
    <row r="318" spans="18:83" x14ac:dyDescent="0.2">
      <c r="R318" s="5"/>
      <c r="S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  <c r="BS318" s="5"/>
      <c r="BT318" s="5"/>
      <c r="BU318" s="5"/>
      <c r="BV318" s="5"/>
      <c r="BW318" s="5"/>
      <c r="BX318" s="5"/>
      <c r="BY318" s="5"/>
      <c r="BZ318" s="5"/>
      <c r="CA318" s="5"/>
      <c r="CB318" s="5"/>
      <c r="CC318" s="5"/>
      <c r="CD318" s="5"/>
      <c r="CE318" s="5"/>
    </row>
    <row r="319" spans="18:83" x14ac:dyDescent="0.2">
      <c r="R319" s="5"/>
      <c r="S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/>
      <c r="BO319" s="5"/>
      <c r="BP319" s="5"/>
      <c r="BQ319" s="5"/>
      <c r="BR319" s="5"/>
      <c r="BS319" s="5"/>
      <c r="BT319" s="5"/>
      <c r="BU319" s="5"/>
      <c r="BV319" s="5"/>
      <c r="BW319" s="5"/>
      <c r="BX319" s="5"/>
      <c r="BY319" s="5"/>
      <c r="BZ319" s="5"/>
      <c r="CA319" s="5"/>
      <c r="CB319" s="5"/>
      <c r="CC319" s="5"/>
      <c r="CD319" s="5"/>
      <c r="CE319" s="5"/>
    </row>
    <row r="320" spans="18:83" x14ac:dyDescent="0.2">
      <c r="R320" s="5"/>
      <c r="S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/>
      <c r="BO320" s="5"/>
      <c r="BP320" s="5"/>
      <c r="BQ320" s="5"/>
      <c r="BR320" s="5"/>
      <c r="BS320" s="5"/>
      <c r="BT320" s="5"/>
      <c r="BU320" s="5"/>
      <c r="BV320" s="5"/>
      <c r="BW320" s="5"/>
      <c r="BX320" s="5"/>
      <c r="BY320" s="5"/>
      <c r="BZ320" s="5"/>
      <c r="CA320" s="5"/>
      <c r="CB320" s="5"/>
      <c r="CC320" s="5"/>
      <c r="CD320" s="5"/>
      <c r="CE320" s="5"/>
    </row>
    <row r="321" spans="18:83" x14ac:dyDescent="0.2">
      <c r="R321" s="5"/>
      <c r="S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  <c r="BL321" s="5"/>
      <c r="BM321" s="5"/>
      <c r="BN321" s="5"/>
      <c r="BO321" s="5"/>
      <c r="BP321" s="5"/>
      <c r="BQ321" s="5"/>
      <c r="BR321" s="5"/>
      <c r="BS321" s="5"/>
      <c r="BT321" s="5"/>
      <c r="BU321" s="5"/>
      <c r="BV321" s="5"/>
      <c r="BW321" s="5"/>
      <c r="BX321" s="5"/>
      <c r="BY321" s="5"/>
      <c r="BZ321" s="5"/>
      <c r="CA321" s="5"/>
      <c r="CB321" s="5"/>
      <c r="CC321" s="5"/>
      <c r="CD321" s="5"/>
      <c r="CE321" s="5"/>
    </row>
    <row r="322" spans="18:83" x14ac:dyDescent="0.2">
      <c r="R322" s="5"/>
      <c r="S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  <c r="BL322" s="5"/>
      <c r="BM322" s="5"/>
      <c r="BN322" s="5"/>
      <c r="BO322" s="5"/>
      <c r="BP322" s="5"/>
      <c r="BQ322" s="5"/>
      <c r="BR322" s="5"/>
      <c r="BS322" s="5"/>
      <c r="BT322" s="5"/>
      <c r="BU322" s="5"/>
      <c r="BV322" s="5"/>
      <c r="BW322" s="5"/>
      <c r="BX322" s="5"/>
      <c r="BY322" s="5"/>
      <c r="BZ322" s="5"/>
      <c r="CA322" s="5"/>
      <c r="CB322" s="5"/>
      <c r="CC322" s="5"/>
      <c r="CD322" s="5"/>
      <c r="CE322" s="5"/>
    </row>
    <row r="323" spans="18:83" x14ac:dyDescent="0.2">
      <c r="R323" s="5"/>
      <c r="S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  <c r="BS323" s="5"/>
      <c r="BT323" s="5"/>
      <c r="BU323" s="5"/>
      <c r="BV323" s="5"/>
      <c r="BW323" s="5"/>
      <c r="BX323" s="5"/>
      <c r="BY323" s="5"/>
      <c r="BZ323" s="5"/>
      <c r="CA323" s="5"/>
      <c r="CB323" s="5"/>
      <c r="CC323" s="5"/>
      <c r="CD323" s="5"/>
      <c r="CE323" s="5"/>
    </row>
    <row r="324" spans="18:83" x14ac:dyDescent="0.2">
      <c r="R324" s="5"/>
      <c r="S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  <c r="BU324" s="5"/>
      <c r="BV324" s="5"/>
      <c r="BW324" s="5"/>
      <c r="BX324" s="5"/>
      <c r="BY324" s="5"/>
      <c r="BZ324" s="5"/>
      <c r="CA324" s="5"/>
      <c r="CB324" s="5"/>
      <c r="CC324" s="5"/>
      <c r="CD324" s="5"/>
      <c r="CE324" s="5"/>
    </row>
    <row r="325" spans="18:83" x14ac:dyDescent="0.2">
      <c r="R325" s="5"/>
      <c r="S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5"/>
      <c r="BB325" s="5"/>
      <c r="BC325" s="5"/>
      <c r="BD325" s="5"/>
      <c r="BE325" s="5"/>
      <c r="BF325" s="5"/>
      <c r="BG325" s="5"/>
      <c r="BH325" s="5"/>
      <c r="BI325" s="5"/>
      <c r="BJ325" s="5"/>
      <c r="BK325" s="5"/>
      <c r="BL325" s="5"/>
      <c r="BM325" s="5"/>
      <c r="BN325" s="5"/>
      <c r="BO325" s="5"/>
      <c r="BP325" s="5"/>
      <c r="BQ325" s="5"/>
      <c r="BR325" s="5"/>
      <c r="BS325" s="5"/>
      <c r="BT325" s="5"/>
      <c r="BU325" s="5"/>
      <c r="BV325" s="5"/>
      <c r="BW325" s="5"/>
      <c r="BX325" s="5"/>
      <c r="BY325" s="5"/>
      <c r="BZ325" s="5"/>
      <c r="CA325" s="5"/>
      <c r="CB325" s="5"/>
      <c r="CC325" s="5"/>
      <c r="CD325" s="5"/>
      <c r="CE325" s="5"/>
    </row>
    <row r="326" spans="18:83" x14ac:dyDescent="0.2">
      <c r="R326" s="5"/>
      <c r="S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  <c r="BB326" s="5"/>
      <c r="BC326" s="5"/>
      <c r="BD326" s="5"/>
      <c r="BE326" s="5"/>
      <c r="BF326" s="5"/>
      <c r="BG326" s="5"/>
      <c r="BH326" s="5"/>
      <c r="BI326" s="5"/>
      <c r="BJ326" s="5"/>
      <c r="BK326" s="5"/>
      <c r="BL326" s="5"/>
      <c r="BM326" s="5"/>
      <c r="BN326" s="5"/>
      <c r="BO326" s="5"/>
      <c r="BP326" s="5"/>
      <c r="BQ326" s="5"/>
      <c r="BR326" s="5"/>
      <c r="BS326" s="5"/>
      <c r="BT326" s="5"/>
      <c r="BU326" s="5"/>
      <c r="BV326" s="5"/>
      <c r="BW326" s="5"/>
      <c r="BX326" s="5"/>
      <c r="BY326" s="5"/>
      <c r="BZ326" s="5"/>
      <c r="CA326" s="5"/>
      <c r="CB326" s="5"/>
      <c r="CC326" s="5"/>
      <c r="CD326" s="5"/>
      <c r="CE326" s="5"/>
    </row>
    <row r="327" spans="18:83" x14ac:dyDescent="0.2">
      <c r="R327" s="5"/>
      <c r="S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 s="5"/>
      <c r="BZ327" s="5"/>
      <c r="CA327" s="5"/>
      <c r="CB327" s="5"/>
      <c r="CC327" s="5"/>
      <c r="CD327" s="5"/>
      <c r="CE327" s="5"/>
    </row>
    <row r="328" spans="18:83" x14ac:dyDescent="0.2">
      <c r="R328" s="5"/>
      <c r="S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  <c r="BS328" s="5"/>
      <c r="BT328" s="5"/>
      <c r="BU328" s="5"/>
      <c r="BV328" s="5"/>
      <c r="BW328" s="5"/>
      <c r="BX328" s="5"/>
      <c r="BY328" s="5"/>
      <c r="BZ328" s="5"/>
      <c r="CA328" s="5"/>
      <c r="CB328" s="5"/>
      <c r="CC328" s="5"/>
      <c r="CD328" s="5"/>
      <c r="CE328" s="5"/>
    </row>
    <row r="329" spans="18:83" x14ac:dyDescent="0.2">
      <c r="R329" s="5"/>
      <c r="S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  <c r="BB329" s="5"/>
      <c r="BC329" s="5"/>
      <c r="BD329" s="5"/>
      <c r="BE329" s="5"/>
      <c r="BF329" s="5"/>
      <c r="BG329" s="5"/>
      <c r="BH329" s="5"/>
      <c r="BI329" s="5"/>
      <c r="BJ329" s="5"/>
      <c r="BK329" s="5"/>
      <c r="BL329" s="5"/>
      <c r="BM329" s="5"/>
      <c r="BN329" s="5"/>
      <c r="BO329" s="5"/>
      <c r="BP329" s="5"/>
      <c r="BQ329" s="5"/>
      <c r="BR329" s="5"/>
      <c r="BS329" s="5"/>
      <c r="BT329" s="5"/>
      <c r="BU329" s="5"/>
      <c r="BV329" s="5"/>
      <c r="BW329" s="5"/>
      <c r="BX329" s="5"/>
      <c r="BY329" s="5"/>
      <c r="BZ329" s="5"/>
      <c r="CA329" s="5"/>
      <c r="CB329" s="5"/>
      <c r="CC329" s="5"/>
      <c r="CD329" s="5"/>
      <c r="CE329" s="5"/>
    </row>
    <row r="330" spans="18:83" x14ac:dyDescent="0.2">
      <c r="R330" s="5"/>
      <c r="S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  <c r="BB330" s="5"/>
      <c r="BC330" s="5"/>
      <c r="BD330" s="5"/>
      <c r="BE330" s="5"/>
      <c r="BF330" s="5"/>
      <c r="BG330" s="5"/>
      <c r="BH330" s="5"/>
      <c r="BI330" s="5"/>
      <c r="BJ330" s="5"/>
      <c r="BK330" s="5"/>
      <c r="BL330" s="5"/>
      <c r="BM330" s="5"/>
      <c r="BN330" s="5"/>
      <c r="BO330" s="5"/>
      <c r="BP330" s="5"/>
      <c r="BQ330" s="5"/>
      <c r="BR330" s="5"/>
      <c r="BS330" s="5"/>
      <c r="BT330" s="5"/>
      <c r="BU330" s="5"/>
      <c r="BV330" s="5"/>
      <c r="BW330" s="5"/>
      <c r="BX330" s="5"/>
      <c r="BY330" s="5"/>
      <c r="BZ330" s="5"/>
      <c r="CA330" s="5"/>
      <c r="CB330" s="5"/>
      <c r="CC330" s="5"/>
      <c r="CD330" s="5"/>
      <c r="CE330" s="5"/>
    </row>
    <row r="331" spans="18:83" x14ac:dyDescent="0.2">
      <c r="R331" s="5"/>
      <c r="S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  <c r="BO331" s="5"/>
      <c r="BP331" s="5"/>
      <c r="BQ331" s="5"/>
      <c r="BR331" s="5"/>
      <c r="BS331" s="5"/>
      <c r="BT331" s="5"/>
      <c r="BU331" s="5"/>
      <c r="BV331" s="5"/>
      <c r="BW331" s="5"/>
      <c r="BX331" s="5"/>
      <c r="BY331" s="5"/>
      <c r="BZ331" s="5"/>
      <c r="CA331" s="5"/>
      <c r="CB331" s="5"/>
      <c r="CC331" s="5"/>
      <c r="CD331" s="5"/>
      <c r="CE331" s="5"/>
    </row>
    <row r="332" spans="18:83" x14ac:dyDescent="0.2">
      <c r="R332" s="5"/>
      <c r="S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/>
      <c r="BP332" s="5"/>
      <c r="BQ332" s="5"/>
      <c r="BR332" s="5"/>
      <c r="BS332" s="5"/>
      <c r="BT332" s="5"/>
      <c r="BU332" s="5"/>
      <c r="BV332" s="5"/>
      <c r="BW332" s="5"/>
      <c r="BX332" s="5"/>
      <c r="BY332" s="5"/>
      <c r="BZ332" s="5"/>
      <c r="CA332" s="5"/>
      <c r="CB332" s="5"/>
      <c r="CC332" s="5"/>
      <c r="CD332" s="5"/>
      <c r="CE332" s="5"/>
    </row>
    <row r="333" spans="18:83" x14ac:dyDescent="0.2">
      <c r="R333" s="5"/>
      <c r="S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  <c r="BR333" s="5"/>
      <c r="BS333" s="5"/>
      <c r="BT333" s="5"/>
      <c r="BU333" s="5"/>
      <c r="BV333" s="5"/>
      <c r="BW333" s="5"/>
      <c r="BX333" s="5"/>
      <c r="BY333" s="5"/>
      <c r="BZ333" s="5"/>
      <c r="CA333" s="5"/>
      <c r="CB333" s="5"/>
      <c r="CC333" s="5"/>
      <c r="CD333" s="5"/>
      <c r="CE333" s="5"/>
    </row>
    <row r="334" spans="18:83" x14ac:dyDescent="0.2">
      <c r="R334" s="5"/>
      <c r="S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  <c r="BB334" s="5"/>
      <c r="BC334" s="5"/>
      <c r="BD334" s="5"/>
      <c r="BE334" s="5"/>
      <c r="BF334" s="5"/>
      <c r="BG334" s="5"/>
      <c r="BH334" s="5"/>
      <c r="BI334" s="5"/>
      <c r="BJ334" s="5"/>
      <c r="BK334" s="5"/>
      <c r="BL334" s="5"/>
      <c r="BM334" s="5"/>
      <c r="BN334" s="5"/>
      <c r="BO334" s="5"/>
      <c r="BP334" s="5"/>
      <c r="BQ334" s="5"/>
      <c r="BR334" s="5"/>
      <c r="BS334" s="5"/>
      <c r="BT334" s="5"/>
      <c r="BU334" s="5"/>
      <c r="BV334" s="5"/>
      <c r="BW334" s="5"/>
      <c r="BX334" s="5"/>
      <c r="BY334" s="5"/>
      <c r="BZ334" s="5"/>
      <c r="CA334" s="5"/>
      <c r="CB334" s="5"/>
      <c r="CC334" s="5"/>
      <c r="CD334" s="5"/>
      <c r="CE334" s="5"/>
    </row>
    <row r="335" spans="18:83" x14ac:dyDescent="0.2">
      <c r="R335" s="5"/>
      <c r="S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  <c r="BB335" s="5"/>
      <c r="BC335" s="5"/>
      <c r="BD335" s="5"/>
      <c r="BE335" s="5"/>
      <c r="BF335" s="5"/>
      <c r="BG335" s="5"/>
      <c r="BH335" s="5"/>
      <c r="BI335" s="5"/>
      <c r="BJ335" s="5"/>
      <c r="BK335" s="5"/>
      <c r="BL335" s="5"/>
      <c r="BM335" s="5"/>
      <c r="BN335" s="5"/>
      <c r="BO335" s="5"/>
      <c r="BP335" s="5"/>
      <c r="BQ335" s="5"/>
      <c r="BR335" s="5"/>
      <c r="BS335" s="5"/>
      <c r="BT335" s="5"/>
      <c r="BU335" s="5"/>
      <c r="BV335" s="5"/>
      <c r="BW335" s="5"/>
      <c r="BX335" s="5"/>
      <c r="BY335" s="5"/>
      <c r="BZ335" s="5"/>
      <c r="CA335" s="5"/>
      <c r="CB335" s="5"/>
      <c r="CC335" s="5"/>
      <c r="CD335" s="5"/>
      <c r="CE335" s="5"/>
    </row>
    <row r="336" spans="18:83" x14ac:dyDescent="0.2">
      <c r="R336" s="5"/>
      <c r="S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/>
      <c r="BO336" s="5"/>
      <c r="BP336" s="5"/>
      <c r="BQ336" s="5"/>
      <c r="BR336" s="5"/>
      <c r="BS336" s="5"/>
      <c r="BT336" s="5"/>
      <c r="BU336" s="5"/>
      <c r="BV336" s="5"/>
      <c r="BW336" s="5"/>
      <c r="BX336" s="5"/>
      <c r="BY336" s="5"/>
      <c r="BZ336" s="5"/>
      <c r="CA336" s="5"/>
      <c r="CB336" s="5"/>
      <c r="CC336" s="5"/>
      <c r="CD336" s="5"/>
      <c r="CE336" s="5"/>
    </row>
    <row r="337" spans="18:83" x14ac:dyDescent="0.2">
      <c r="R337" s="5"/>
      <c r="S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  <c r="BO337" s="5"/>
      <c r="BP337" s="5"/>
      <c r="BQ337" s="5"/>
      <c r="BR337" s="5"/>
      <c r="BS337" s="5"/>
      <c r="BT337" s="5"/>
      <c r="BU337" s="5"/>
      <c r="BV337" s="5"/>
      <c r="BW337" s="5"/>
      <c r="BX337" s="5"/>
      <c r="BY337" s="5"/>
      <c r="BZ337" s="5"/>
      <c r="CA337" s="5"/>
      <c r="CB337" s="5"/>
      <c r="CC337" s="5"/>
      <c r="CD337" s="5"/>
      <c r="CE337" s="5"/>
    </row>
    <row r="338" spans="18:83" x14ac:dyDescent="0.2">
      <c r="R338" s="5"/>
      <c r="S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  <c r="BR338" s="5"/>
      <c r="BS338" s="5"/>
      <c r="BT338" s="5"/>
      <c r="BU338" s="5"/>
      <c r="BV338" s="5"/>
      <c r="BW338" s="5"/>
      <c r="BX338" s="5"/>
      <c r="BY338" s="5"/>
      <c r="BZ338" s="5"/>
      <c r="CA338" s="5"/>
      <c r="CB338" s="5"/>
      <c r="CC338" s="5"/>
      <c r="CD338" s="5"/>
      <c r="CE338" s="5"/>
    </row>
    <row r="339" spans="18:83" x14ac:dyDescent="0.2">
      <c r="R339" s="5"/>
      <c r="S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  <c r="BB339" s="5"/>
      <c r="BC339" s="5"/>
      <c r="BD339" s="5"/>
      <c r="BE339" s="5"/>
      <c r="BF339" s="5"/>
      <c r="BG339" s="5"/>
      <c r="BH339" s="5"/>
      <c r="BI339" s="5"/>
      <c r="BJ339" s="5"/>
      <c r="BK339" s="5"/>
      <c r="BL339" s="5"/>
      <c r="BM339" s="5"/>
      <c r="BN339" s="5"/>
      <c r="BO339" s="5"/>
      <c r="BP339" s="5"/>
      <c r="BQ339" s="5"/>
      <c r="BR339" s="5"/>
      <c r="BS339" s="5"/>
      <c r="BT339" s="5"/>
      <c r="BU339" s="5"/>
      <c r="BV339" s="5"/>
      <c r="BW339" s="5"/>
      <c r="BX339" s="5"/>
      <c r="BY339" s="5"/>
      <c r="BZ339" s="5"/>
      <c r="CA339" s="5"/>
      <c r="CB339" s="5"/>
      <c r="CC339" s="5"/>
      <c r="CD339" s="5"/>
      <c r="CE339" s="5"/>
    </row>
    <row r="340" spans="18:83" x14ac:dyDescent="0.2">
      <c r="R340" s="5"/>
      <c r="S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  <c r="BB340" s="5"/>
      <c r="BC340" s="5"/>
      <c r="BD340" s="5"/>
      <c r="BE340" s="5"/>
      <c r="BF340" s="5"/>
      <c r="BG340" s="5"/>
      <c r="BH340" s="5"/>
      <c r="BI340" s="5"/>
      <c r="BJ340" s="5"/>
      <c r="BK340" s="5"/>
      <c r="BL340" s="5"/>
      <c r="BM340" s="5"/>
      <c r="BN340" s="5"/>
      <c r="BO340" s="5"/>
      <c r="BP340" s="5"/>
      <c r="BQ340" s="5"/>
      <c r="BR340" s="5"/>
      <c r="BS340" s="5"/>
      <c r="BT340" s="5"/>
      <c r="BU340" s="5"/>
      <c r="BV340" s="5"/>
      <c r="BW340" s="5"/>
      <c r="BX340" s="5"/>
      <c r="BY340" s="5"/>
      <c r="BZ340" s="5"/>
      <c r="CA340" s="5"/>
      <c r="CB340" s="5"/>
      <c r="CC340" s="5"/>
      <c r="CD340" s="5"/>
      <c r="CE340" s="5"/>
    </row>
    <row r="341" spans="18:83" x14ac:dyDescent="0.2">
      <c r="R341" s="5"/>
      <c r="S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/>
      <c r="BO341" s="5"/>
      <c r="BP341" s="5"/>
      <c r="BQ341" s="5"/>
      <c r="BR341" s="5"/>
      <c r="BS341" s="5"/>
      <c r="BT341" s="5"/>
      <c r="BU341" s="5"/>
      <c r="BV341" s="5"/>
      <c r="BW341" s="5"/>
      <c r="BX341" s="5"/>
      <c r="BY341" s="5"/>
      <c r="BZ341" s="5"/>
      <c r="CA341" s="5"/>
      <c r="CB341" s="5"/>
      <c r="CC341" s="5"/>
      <c r="CD341" s="5"/>
      <c r="CE341" s="5"/>
    </row>
    <row r="342" spans="18:83" x14ac:dyDescent="0.2">
      <c r="R342" s="5"/>
      <c r="S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/>
      <c r="BO342" s="5"/>
      <c r="BP342" s="5"/>
      <c r="BQ342" s="5"/>
      <c r="BR342" s="5"/>
      <c r="BS342" s="5"/>
      <c r="BT342" s="5"/>
      <c r="BU342" s="5"/>
      <c r="BV342" s="5"/>
      <c r="BW342" s="5"/>
      <c r="BX342" s="5"/>
      <c r="BY342" s="5"/>
      <c r="BZ342" s="5"/>
      <c r="CA342" s="5"/>
      <c r="CB342" s="5"/>
      <c r="CC342" s="5"/>
      <c r="CD342" s="5"/>
      <c r="CE342" s="5"/>
    </row>
    <row r="343" spans="18:83" x14ac:dyDescent="0.2">
      <c r="R343" s="5"/>
      <c r="S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  <c r="BR343" s="5"/>
      <c r="BS343" s="5"/>
      <c r="BT343" s="5"/>
      <c r="BU343" s="5"/>
      <c r="BV343" s="5"/>
      <c r="BW343" s="5"/>
      <c r="BX343" s="5"/>
      <c r="BY343" s="5"/>
      <c r="BZ343" s="5"/>
      <c r="CA343" s="5"/>
      <c r="CB343" s="5"/>
      <c r="CC343" s="5"/>
      <c r="CD343" s="5"/>
      <c r="CE343" s="5"/>
    </row>
    <row r="344" spans="18:83" x14ac:dyDescent="0.2">
      <c r="R344" s="5"/>
      <c r="S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/>
      <c r="BO344" s="5"/>
      <c r="BP344" s="5"/>
      <c r="BQ344" s="5"/>
      <c r="BR344" s="5"/>
      <c r="BS344" s="5"/>
      <c r="BT344" s="5"/>
      <c r="BU344" s="5"/>
      <c r="BV344" s="5"/>
      <c r="BW344" s="5"/>
      <c r="BX344" s="5"/>
      <c r="BY344" s="5"/>
      <c r="BZ344" s="5"/>
      <c r="CA344" s="5"/>
      <c r="CB344" s="5"/>
      <c r="CC344" s="5"/>
      <c r="CD344" s="5"/>
      <c r="CE344" s="5"/>
    </row>
    <row r="345" spans="18:83" x14ac:dyDescent="0.2">
      <c r="R345" s="5"/>
      <c r="S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  <c r="BB345" s="5"/>
      <c r="BC345" s="5"/>
      <c r="BD345" s="5"/>
      <c r="BE345" s="5"/>
      <c r="BF345" s="5"/>
      <c r="BG345" s="5"/>
      <c r="BH345" s="5"/>
      <c r="BI345" s="5"/>
      <c r="BJ345" s="5"/>
      <c r="BK345" s="5"/>
      <c r="BL345" s="5"/>
      <c r="BM345" s="5"/>
      <c r="BN345" s="5"/>
      <c r="BO345" s="5"/>
      <c r="BP345" s="5"/>
      <c r="BQ345" s="5"/>
      <c r="BR345" s="5"/>
      <c r="BS345" s="5"/>
      <c r="BT345" s="5"/>
      <c r="BU345" s="5"/>
      <c r="BV345" s="5"/>
      <c r="BW345" s="5"/>
      <c r="BX345" s="5"/>
      <c r="BY345" s="5"/>
      <c r="BZ345" s="5"/>
      <c r="CA345" s="5"/>
      <c r="CB345" s="5"/>
      <c r="CC345" s="5"/>
      <c r="CD345" s="5"/>
      <c r="CE345" s="5"/>
    </row>
    <row r="346" spans="18:83" x14ac:dyDescent="0.2">
      <c r="R346" s="5"/>
      <c r="S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/>
      <c r="BO346" s="5"/>
      <c r="BP346" s="5"/>
      <c r="BQ346" s="5"/>
      <c r="BR346" s="5"/>
      <c r="BS346" s="5"/>
      <c r="BT346" s="5"/>
      <c r="BU346" s="5"/>
      <c r="BV346" s="5"/>
      <c r="BW346" s="5"/>
      <c r="BX346" s="5"/>
      <c r="BY346" s="5"/>
      <c r="BZ346" s="5"/>
      <c r="CA346" s="5"/>
      <c r="CB346" s="5"/>
      <c r="CC346" s="5"/>
      <c r="CD346" s="5"/>
      <c r="CE346" s="5"/>
    </row>
    <row r="347" spans="18:83" x14ac:dyDescent="0.2">
      <c r="R347" s="5"/>
      <c r="S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/>
      <c r="BP347" s="5"/>
      <c r="BQ347" s="5"/>
      <c r="BR347" s="5"/>
      <c r="BS347" s="5"/>
      <c r="BT347" s="5"/>
      <c r="BU347" s="5"/>
      <c r="BV347" s="5"/>
      <c r="BW347" s="5"/>
      <c r="BX347" s="5"/>
      <c r="BY347" s="5"/>
      <c r="BZ347" s="5"/>
      <c r="CA347" s="5"/>
      <c r="CB347" s="5"/>
      <c r="CC347" s="5"/>
      <c r="CD347" s="5"/>
      <c r="CE347" s="5"/>
    </row>
    <row r="348" spans="18:83" x14ac:dyDescent="0.2">
      <c r="R348" s="5"/>
      <c r="S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/>
      <c r="BO348" s="5"/>
      <c r="BP348" s="5"/>
      <c r="BQ348" s="5"/>
      <c r="BR348" s="5"/>
      <c r="BS348" s="5"/>
      <c r="BT348" s="5"/>
      <c r="BU348" s="5"/>
      <c r="BV348" s="5"/>
      <c r="BW348" s="5"/>
      <c r="BX348" s="5"/>
      <c r="BY348" s="5"/>
      <c r="BZ348" s="5"/>
      <c r="CA348" s="5"/>
      <c r="CB348" s="5"/>
      <c r="CC348" s="5"/>
      <c r="CD348" s="5"/>
      <c r="CE348" s="5"/>
    </row>
    <row r="349" spans="18:83" x14ac:dyDescent="0.2">
      <c r="R349" s="5"/>
      <c r="S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  <c r="BB349" s="5"/>
      <c r="BC349" s="5"/>
      <c r="BD349" s="5"/>
      <c r="BE349" s="5"/>
      <c r="BF349" s="5"/>
      <c r="BG349" s="5"/>
      <c r="BH349" s="5"/>
      <c r="BI349" s="5"/>
      <c r="BJ349" s="5"/>
      <c r="BK349" s="5"/>
      <c r="BL349" s="5"/>
      <c r="BM349" s="5"/>
      <c r="BN349" s="5"/>
      <c r="BO349" s="5"/>
      <c r="BP349" s="5"/>
      <c r="BQ349" s="5"/>
      <c r="BR349" s="5"/>
      <c r="BS349" s="5"/>
      <c r="BT349" s="5"/>
      <c r="BU349" s="5"/>
      <c r="BV349" s="5"/>
      <c r="BW349" s="5"/>
      <c r="BX349" s="5"/>
      <c r="BY349" s="5"/>
      <c r="BZ349" s="5"/>
      <c r="CA349" s="5"/>
      <c r="CB349" s="5"/>
      <c r="CC349" s="5"/>
      <c r="CD349" s="5"/>
      <c r="CE349" s="5"/>
    </row>
    <row r="350" spans="18:83" x14ac:dyDescent="0.2">
      <c r="R350" s="5"/>
      <c r="S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  <c r="BL350" s="5"/>
      <c r="BM350" s="5"/>
      <c r="BN350" s="5"/>
      <c r="BO350" s="5"/>
      <c r="BP350" s="5"/>
      <c r="BQ350" s="5"/>
      <c r="BR350" s="5"/>
      <c r="BS350" s="5"/>
      <c r="BT350" s="5"/>
      <c r="BU350" s="5"/>
      <c r="BV350" s="5"/>
      <c r="BW350" s="5"/>
      <c r="BX350" s="5"/>
      <c r="BY350" s="5"/>
      <c r="BZ350" s="5"/>
      <c r="CA350" s="5"/>
      <c r="CB350" s="5"/>
      <c r="CC350" s="5"/>
      <c r="CD350" s="5"/>
      <c r="CE350" s="5"/>
    </row>
    <row r="351" spans="18:83" x14ac:dyDescent="0.2">
      <c r="R351" s="5"/>
      <c r="S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  <c r="BB351" s="5"/>
      <c r="BC351" s="5"/>
      <c r="BD351" s="5"/>
      <c r="BE351" s="5"/>
      <c r="BF351" s="5"/>
      <c r="BG351" s="5"/>
      <c r="BH351" s="5"/>
      <c r="BI351" s="5"/>
      <c r="BJ351" s="5"/>
      <c r="BK351" s="5"/>
      <c r="BL351" s="5"/>
      <c r="BM351" s="5"/>
      <c r="BN351" s="5"/>
      <c r="BO351" s="5"/>
      <c r="BP351" s="5"/>
      <c r="BQ351" s="5"/>
      <c r="BR351" s="5"/>
      <c r="BS351" s="5"/>
      <c r="BT351" s="5"/>
      <c r="BU351" s="5"/>
      <c r="BV351" s="5"/>
      <c r="BW351" s="5"/>
      <c r="BX351" s="5"/>
      <c r="BY351" s="5"/>
      <c r="BZ351" s="5"/>
      <c r="CA351" s="5"/>
      <c r="CB351" s="5"/>
      <c r="CC351" s="5"/>
      <c r="CD351" s="5"/>
      <c r="CE351" s="5"/>
    </row>
    <row r="352" spans="18:83" x14ac:dyDescent="0.2">
      <c r="R352" s="5"/>
      <c r="S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  <c r="BB352" s="5"/>
      <c r="BC352" s="5"/>
      <c r="BD352" s="5"/>
      <c r="BE352" s="5"/>
      <c r="BF352" s="5"/>
      <c r="BG352" s="5"/>
      <c r="BH352" s="5"/>
      <c r="BI352" s="5"/>
      <c r="BJ352" s="5"/>
      <c r="BK352" s="5"/>
      <c r="BL352" s="5"/>
      <c r="BM352" s="5"/>
      <c r="BN352" s="5"/>
      <c r="BO352" s="5"/>
      <c r="BP352" s="5"/>
      <c r="BQ352" s="5"/>
      <c r="BR352" s="5"/>
      <c r="BS352" s="5"/>
      <c r="BT352" s="5"/>
      <c r="BU352" s="5"/>
      <c r="BV352" s="5"/>
      <c r="BW352" s="5"/>
      <c r="BX352" s="5"/>
      <c r="BY352" s="5"/>
      <c r="BZ352" s="5"/>
      <c r="CA352" s="5"/>
      <c r="CB352" s="5"/>
      <c r="CC352" s="5"/>
      <c r="CD352" s="5"/>
      <c r="CE352" s="5"/>
    </row>
    <row r="353" spans="18:83" x14ac:dyDescent="0.2">
      <c r="R353" s="5"/>
      <c r="S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/>
      <c r="BO353" s="5"/>
      <c r="BP353" s="5"/>
      <c r="BQ353" s="5"/>
      <c r="BR353" s="5"/>
      <c r="BS353" s="5"/>
      <c r="BT353" s="5"/>
      <c r="BU353" s="5"/>
      <c r="BV353" s="5"/>
      <c r="BW353" s="5"/>
      <c r="BX353" s="5"/>
      <c r="BY353" s="5"/>
      <c r="BZ353" s="5"/>
      <c r="CA353" s="5"/>
      <c r="CB353" s="5"/>
      <c r="CC353" s="5"/>
      <c r="CD353" s="5"/>
      <c r="CE353" s="5"/>
    </row>
    <row r="354" spans="18:83" x14ac:dyDescent="0.2">
      <c r="R354" s="5"/>
      <c r="S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/>
      <c r="BO354" s="5"/>
      <c r="BP354" s="5"/>
      <c r="BQ354" s="5"/>
      <c r="BR354" s="5"/>
      <c r="BS354" s="5"/>
      <c r="BT354" s="5"/>
      <c r="BU354" s="5"/>
      <c r="BV354" s="5"/>
      <c r="BW354" s="5"/>
      <c r="BX354" s="5"/>
      <c r="BY354" s="5"/>
      <c r="BZ354" s="5"/>
      <c r="CA354" s="5"/>
      <c r="CB354" s="5"/>
      <c r="CC354" s="5"/>
      <c r="CD354" s="5"/>
      <c r="CE354" s="5"/>
    </row>
    <row r="355" spans="18:83" x14ac:dyDescent="0.2">
      <c r="R355" s="5"/>
      <c r="S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  <c r="BB355" s="5"/>
      <c r="BC355" s="5"/>
      <c r="BD355" s="5"/>
      <c r="BE355" s="5"/>
      <c r="BF355" s="5"/>
      <c r="BG355" s="5"/>
      <c r="BH355" s="5"/>
      <c r="BI355" s="5"/>
      <c r="BJ355" s="5"/>
      <c r="BK355" s="5"/>
      <c r="BL355" s="5"/>
      <c r="BM355" s="5"/>
      <c r="BN355" s="5"/>
      <c r="BO355" s="5"/>
      <c r="BP355" s="5"/>
      <c r="BQ355" s="5"/>
      <c r="BR355" s="5"/>
      <c r="BS355" s="5"/>
      <c r="BT355" s="5"/>
      <c r="BU355" s="5"/>
      <c r="BV355" s="5"/>
      <c r="BW355" s="5"/>
      <c r="BX355" s="5"/>
      <c r="BY355" s="5"/>
      <c r="BZ355" s="5"/>
      <c r="CA355" s="5"/>
      <c r="CB355" s="5"/>
      <c r="CC355" s="5"/>
      <c r="CD355" s="5"/>
      <c r="CE355" s="5"/>
    </row>
    <row r="356" spans="18:83" x14ac:dyDescent="0.2">
      <c r="R356" s="5"/>
      <c r="S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/>
      <c r="BO356" s="5"/>
      <c r="BP356" s="5"/>
      <c r="BQ356" s="5"/>
      <c r="BR356" s="5"/>
      <c r="BS356" s="5"/>
      <c r="BT356" s="5"/>
      <c r="BU356" s="5"/>
      <c r="BV356" s="5"/>
      <c r="BW356" s="5"/>
      <c r="BX356" s="5"/>
      <c r="BY356" s="5"/>
      <c r="BZ356" s="5"/>
      <c r="CA356" s="5"/>
      <c r="CB356" s="5"/>
      <c r="CC356" s="5"/>
      <c r="CD356" s="5"/>
      <c r="CE356" s="5"/>
    </row>
    <row r="357" spans="18:83" x14ac:dyDescent="0.2">
      <c r="R357" s="5"/>
      <c r="S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  <c r="BO357" s="5"/>
      <c r="BP357" s="5"/>
      <c r="BQ357" s="5"/>
      <c r="BR357" s="5"/>
      <c r="BS357" s="5"/>
      <c r="BT357" s="5"/>
      <c r="BU357" s="5"/>
      <c r="BV357" s="5"/>
      <c r="BW357" s="5"/>
      <c r="BX357" s="5"/>
      <c r="BY357" s="5"/>
      <c r="BZ357" s="5"/>
      <c r="CA357" s="5"/>
      <c r="CB357" s="5"/>
      <c r="CC357" s="5"/>
      <c r="CD357" s="5"/>
      <c r="CE357" s="5"/>
    </row>
    <row r="358" spans="18:83" x14ac:dyDescent="0.2">
      <c r="R358" s="5"/>
      <c r="S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  <c r="BR358" s="5"/>
      <c r="BS358" s="5"/>
      <c r="BT358" s="5"/>
      <c r="BU358" s="5"/>
      <c r="BV358" s="5"/>
      <c r="BW358" s="5"/>
      <c r="BX358" s="5"/>
      <c r="BY358" s="5"/>
      <c r="BZ358" s="5"/>
      <c r="CA358" s="5"/>
      <c r="CB358" s="5"/>
      <c r="CC358" s="5"/>
      <c r="CD358" s="5"/>
      <c r="CE358" s="5"/>
    </row>
    <row r="359" spans="18:83" x14ac:dyDescent="0.2">
      <c r="R359" s="5"/>
      <c r="S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/>
      <c r="BO359" s="5"/>
      <c r="BP359" s="5"/>
      <c r="BQ359" s="5"/>
      <c r="BR359" s="5"/>
      <c r="BS359" s="5"/>
      <c r="BT359" s="5"/>
      <c r="BU359" s="5"/>
      <c r="BV359" s="5"/>
      <c r="BW359" s="5"/>
      <c r="BX359" s="5"/>
      <c r="BY359" s="5"/>
      <c r="BZ359" s="5"/>
      <c r="CA359" s="5"/>
      <c r="CB359" s="5"/>
      <c r="CC359" s="5"/>
      <c r="CD359" s="5"/>
      <c r="CE359" s="5"/>
    </row>
    <row r="360" spans="18:83" x14ac:dyDescent="0.2">
      <c r="R360" s="5"/>
      <c r="S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/>
      <c r="BO360" s="5"/>
      <c r="BP360" s="5"/>
      <c r="BQ360" s="5"/>
      <c r="BR360" s="5"/>
      <c r="BS360" s="5"/>
      <c r="BT360" s="5"/>
      <c r="BU360" s="5"/>
      <c r="BV360" s="5"/>
      <c r="BW360" s="5"/>
      <c r="BX360" s="5"/>
      <c r="BY360" s="5"/>
      <c r="BZ360" s="5"/>
      <c r="CA360" s="5"/>
      <c r="CB360" s="5"/>
      <c r="CC360" s="5"/>
      <c r="CD360" s="5"/>
      <c r="CE360" s="5"/>
    </row>
    <row r="361" spans="18:83" x14ac:dyDescent="0.2">
      <c r="R361" s="5"/>
      <c r="S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/>
      <c r="BO361" s="5"/>
      <c r="BP361" s="5"/>
      <c r="BQ361" s="5"/>
      <c r="BR361" s="5"/>
      <c r="BS361" s="5"/>
      <c r="BT361" s="5"/>
      <c r="BU361" s="5"/>
      <c r="BV361" s="5"/>
      <c r="BW361" s="5"/>
      <c r="BX361" s="5"/>
      <c r="BY361" s="5"/>
      <c r="BZ361" s="5"/>
      <c r="CA361" s="5"/>
      <c r="CB361" s="5"/>
      <c r="CC361" s="5"/>
      <c r="CD361" s="5"/>
      <c r="CE361" s="5"/>
    </row>
    <row r="362" spans="18:83" x14ac:dyDescent="0.2">
      <c r="R362" s="5"/>
      <c r="S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  <c r="BB362" s="5"/>
      <c r="BC362" s="5"/>
      <c r="BD362" s="5"/>
      <c r="BE362" s="5"/>
      <c r="BF362" s="5"/>
      <c r="BG362" s="5"/>
      <c r="BH362" s="5"/>
      <c r="BI362" s="5"/>
      <c r="BJ362" s="5"/>
      <c r="BK362" s="5"/>
      <c r="BL362" s="5"/>
      <c r="BM362" s="5"/>
      <c r="BN362" s="5"/>
      <c r="BO362" s="5"/>
      <c r="BP362" s="5"/>
      <c r="BQ362" s="5"/>
      <c r="BR362" s="5"/>
      <c r="BS362" s="5"/>
      <c r="BT362" s="5"/>
      <c r="BU362" s="5"/>
      <c r="BV362" s="5"/>
      <c r="BW362" s="5"/>
      <c r="BX362" s="5"/>
      <c r="BY362" s="5"/>
      <c r="BZ362" s="5"/>
      <c r="CA362" s="5"/>
      <c r="CB362" s="5"/>
      <c r="CC362" s="5"/>
      <c r="CD362" s="5"/>
      <c r="CE362" s="5"/>
    </row>
    <row r="363" spans="18:83" x14ac:dyDescent="0.2">
      <c r="R363" s="5"/>
      <c r="S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  <c r="BS363" s="5"/>
      <c r="BT363" s="5"/>
      <c r="BU363" s="5"/>
      <c r="BV363" s="5"/>
      <c r="BW363" s="5"/>
      <c r="BX363" s="5"/>
      <c r="BY363" s="5"/>
      <c r="BZ363" s="5"/>
      <c r="CA363" s="5"/>
      <c r="CB363" s="5"/>
      <c r="CC363" s="5"/>
      <c r="CD363" s="5"/>
      <c r="CE363" s="5"/>
    </row>
    <row r="364" spans="18:83" x14ac:dyDescent="0.2">
      <c r="R364" s="5"/>
      <c r="S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  <c r="BB364" s="5"/>
      <c r="BC364" s="5"/>
      <c r="BD364" s="5"/>
      <c r="BE364" s="5"/>
      <c r="BF364" s="5"/>
      <c r="BG364" s="5"/>
      <c r="BH364" s="5"/>
      <c r="BI364" s="5"/>
      <c r="BJ364" s="5"/>
      <c r="BK364" s="5"/>
      <c r="BL364" s="5"/>
      <c r="BM364" s="5"/>
      <c r="BN364" s="5"/>
      <c r="BO364" s="5"/>
      <c r="BP364" s="5"/>
      <c r="BQ364" s="5"/>
      <c r="BR364" s="5"/>
      <c r="BS364" s="5"/>
      <c r="BT364" s="5"/>
      <c r="BU364" s="5"/>
      <c r="BV364" s="5"/>
      <c r="BW364" s="5"/>
      <c r="BX364" s="5"/>
      <c r="BY364" s="5"/>
      <c r="BZ364" s="5"/>
      <c r="CA364" s="5"/>
      <c r="CB364" s="5"/>
      <c r="CC364" s="5"/>
      <c r="CD364" s="5"/>
      <c r="CE364" s="5"/>
    </row>
    <row r="365" spans="18:83" x14ac:dyDescent="0.2">
      <c r="R365" s="5"/>
      <c r="S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/>
      <c r="BO365" s="5"/>
      <c r="BP365" s="5"/>
      <c r="BQ365" s="5"/>
      <c r="BR365" s="5"/>
      <c r="BS365" s="5"/>
      <c r="BT365" s="5"/>
      <c r="BU365" s="5"/>
      <c r="BV365" s="5"/>
      <c r="BW365" s="5"/>
      <c r="BX365" s="5"/>
      <c r="BY365" s="5"/>
      <c r="BZ365" s="5"/>
      <c r="CA365" s="5"/>
      <c r="CB365" s="5"/>
      <c r="CC365" s="5"/>
      <c r="CD365" s="5"/>
      <c r="CE365" s="5"/>
    </row>
    <row r="366" spans="18:83" x14ac:dyDescent="0.2">
      <c r="R366" s="5"/>
      <c r="S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  <c r="BB366" s="5"/>
      <c r="BC366" s="5"/>
      <c r="BD366" s="5"/>
      <c r="BE366" s="5"/>
      <c r="BF366" s="5"/>
      <c r="BG366" s="5"/>
      <c r="BH366" s="5"/>
      <c r="BI366" s="5"/>
      <c r="BJ366" s="5"/>
      <c r="BK366" s="5"/>
      <c r="BL366" s="5"/>
      <c r="BM366" s="5"/>
      <c r="BN366" s="5"/>
      <c r="BO366" s="5"/>
      <c r="BP366" s="5"/>
      <c r="BQ366" s="5"/>
      <c r="BR366" s="5"/>
      <c r="BS366" s="5"/>
      <c r="BT366" s="5"/>
      <c r="BU366" s="5"/>
      <c r="BV366" s="5"/>
      <c r="BW366" s="5"/>
      <c r="BX366" s="5"/>
      <c r="BY366" s="5"/>
      <c r="BZ366" s="5"/>
      <c r="CA366" s="5"/>
      <c r="CB366" s="5"/>
      <c r="CC366" s="5"/>
      <c r="CD366" s="5"/>
      <c r="CE366" s="5"/>
    </row>
    <row r="367" spans="18:83" x14ac:dyDescent="0.2">
      <c r="R367" s="5"/>
      <c r="S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  <c r="BB367" s="5"/>
      <c r="BC367" s="5"/>
      <c r="BD367" s="5"/>
      <c r="BE367" s="5"/>
      <c r="BF367" s="5"/>
      <c r="BG367" s="5"/>
      <c r="BH367" s="5"/>
      <c r="BI367" s="5"/>
      <c r="BJ367" s="5"/>
      <c r="BK367" s="5"/>
      <c r="BL367" s="5"/>
      <c r="BM367" s="5"/>
      <c r="BN367" s="5"/>
      <c r="BO367" s="5"/>
      <c r="BP367" s="5"/>
      <c r="BQ367" s="5"/>
      <c r="BR367" s="5"/>
      <c r="BS367" s="5"/>
      <c r="BT367" s="5"/>
      <c r="BU367" s="5"/>
      <c r="BV367" s="5"/>
      <c r="BW367" s="5"/>
      <c r="BX367" s="5"/>
      <c r="BY367" s="5"/>
      <c r="BZ367" s="5"/>
      <c r="CA367" s="5"/>
      <c r="CB367" s="5"/>
      <c r="CC367" s="5"/>
      <c r="CD367" s="5"/>
      <c r="CE367" s="5"/>
    </row>
    <row r="368" spans="18:83" x14ac:dyDescent="0.2">
      <c r="R368" s="5"/>
      <c r="S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  <c r="BB368" s="5"/>
      <c r="BC368" s="5"/>
      <c r="BD368" s="5"/>
      <c r="BE368" s="5"/>
      <c r="BF368" s="5"/>
      <c r="BG368" s="5"/>
      <c r="BH368" s="5"/>
      <c r="BI368" s="5"/>
      <c r="BJ368" s="5"/>
      <c r="BK368" s="5"/>
      <c r="BL368" s="5"/>
      <c r="BM368" s="5"/>
      <c r="BN368" s="5"/>
      <c r="BO368" s="5"/>
      <c r="BP368" s="5"/>
      <c r="BQ368" s="5"/>
      <c r="BR368" s="5"/>
      <c r="BS368" s="5"/>
      <c r="BT368" s="5"/>
      <c r="BU368" s="5"/>
      <c r="BV368" s="5"/>
      <c r="BW368" s="5"/>
      <c r="BX368" s="5"/>
      <c r="BY368" s="5"/>
      <c r="BZ368" s="5"/>
      <c r="CA368" s="5"/>
      <c r="CB368" s="5"/>
      <c r="CC368" s="5"/>
      <c r="CD368" s="5"/>
      <c r="CE368" s="5"/>
    </row>
    <row r="369" spans="18:83" x14ac:dyDescent="0.2">
      <c r="R369" s="5"/>
      <c r="S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  <c r="BB369" s="5"/>
      <c r="BC369" s="5"/>
      <c r="BD369" s="5"/>
      <c r="BE369" s="5"/>
      <c r="BF369" s="5"/>
      <c r="BG369" s="5"/>
      <c r="BH369" s="5"/>
      <c r="BI369" s="5"/>
      <c r="BJ369" s="5"/>
      <c r="BK369" s="5"/>
      <c r="BL369" s="5"/>
      <c r="BM369" s="5"/>
      <c r="BN369" s="5"/>
      <c r="BO369" s="5"/>
      <c r="BP369" s="5"/>
      <c r="BQ369" s="5"/>
      <c r="BR369" s="5"/>
      <c r="BS369" s="5"/>
      <c r="BT369" s="5"/>
      <c r="BU369" s="5"/>
      <c r="BV369" s="5"/>
      <c r="BW369" s="5"/>
      <c r="BX369" s="5"/>
      <c r="BY369" s="5"/>
      <c r="BZ369" s="5"/>
      <c r="CA369" s="5"/>
      <c r="CB369" s="5"/>
      <c r="CC369" s="5"/>
      <c r="CD369" s="5"/>
      <c r="CE369" s="5"/>
    </row>
    <row r="370" spans="18:83" x14ac:dyDescent="0.2">
      <c r="R370" s="5"/>
      <c r="S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  <c r="BB370" s="5"/>
      <c r="BC370" s="5"/>
      <c r="BD370" s="5"/>
      <c r="BE370" s="5"/>
      <c r="BF370" s="5"/>
      <c r="BG370" s="5"/>
      <c r="BH370" s="5"/>
      <c r="BI370" s="5"/>
      <c r="BJ370" s="5"/>
      <c r="BK370" s="5"/>
      <c r="BL370" s="5"/>
      <c r="BM370" s="5"/>
      <c r="BN370" s="5"/>
      <c r="BO370" s="5"/>
      <c r="BP370" s="5"/>
      <c r="BQ370" s="5"/>
      <c r="BR370" s="5"/>
      <c r="BS370" s="5"/>
      <c r="BT370" s="5"/>
      <c r="BU370" s="5"/>
      <c r="BV370" s="5"/>
      <c r="BW370" s="5"/>
      <c r="BX370" s="5"/>
      <c r="BY370" s="5"/>
      <c r="BZ370" s="5"/>
      <c r="CA370" s="5"/>
      <c r="CB370" s="5"/>
      <c r="CC370" s="5"/>
      <c r="CD370" s="5"/>
      <c r="CE370" s="5"/>
    </row>
    <row r="371" spans="18:83" x14ac:dyDescent="0.2">
      <c r="R371" s="5"/>
      <c r="S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  <c r="BR371" s="5"/>
      <c r="BS371" s="5"/>
      <c r="BT371" s="5"/>
      <c r="BU371" s="5"/>
      <c r="BV371" s="5"/>
      <c r="BW371" s="5"/>
      <c r="BX371" s="5"/>
      <c r="BY371" s="5"/>
      <c r="BZ371" s="5"/>
      <c r="CA371" s="5"/>
      <c r="CB371" s="5"/>
      <c r="CC371" s="5"/>
      <c r="CD371" s="5"/>
      <c r="CE371" s="5"/>
    </row>
    <row r="372" spans="18:83" x14ac:dyDescent="0.2">
      <c r="R372" s="5"/>
      <c r="S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  <c r="BB372" s="5"/>
      <c r="BC372" s="5"/>
      <c r="BD372" s="5"/>
      <c r="BE372" s="5"/>
      <c r="BF372" s="5"/>
      <c r="BG372" s="5"/>
      <c r="BH372" s="5"/>
      <c r="BI372" s="5"/>
      <c r="BJ372" s="5"/>
      <c r="BK372" s="5"/>
      <c r="BL372" s="5"/>
      <c r="BM372" s="5"/>
      <c r="BN372" s="5"/>
      <c r="BO372" s="5"/>
      <c r="BP372" s="5"/>
      <c r="BQ372" s="5"/>
      <c r="BR372" s="5"/>
      <c r="BS372" s="5"/>
      <c r="BT372" s="5"/>
      <c r="BU372" s="5"/>
      <c r="BV372" s="5"/>
      <c r="BW372" s="5"/>
      <c r="BX372" s="5"/>
      <c r="BY372" s="5"/>
      <c r="BZ372" s="5"/>
      <c r="CA372" s="5"/>
      <c r="CB372" s="5"/>
      <c r="CC372" s="5"/>
      <c r="CD372" s="5"/>
      <c r="CE372" s="5"/>
    </row>
    <row r="373" spans="18:83" x14ac:dyDescent="0.2">
      <c r="R373" s="5"/>
      <c r="S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  <c r="BB373" s="5"/>
      <c r="BC373" s="5"/>
      <c r="BD373" s="5"/>
      <c r="BE373" s="5"/>
      <c r="BF373" s="5"/>
      <c r="BG373" s="5"/>
      <c r="BH373" s="5"/>
      <c r="BI373" s="5"/>
      <c r="BJ373" s="5"/>
      <c r="BK373" s="5"/>
      <c r="BL373" s="5"/>
      <c r="BM373" s="5"/>
      <c r="BN373" s="5"/>
      <c r="BO373" s="5"/>
      <c r="BP373" s="5"/>
      <c r="BQ373" s="5"/>
      <c r="BR373" s="5"/>
      <c r="BS373" s="5"/>
      <c r="BT373" s="5"/>
      <c r="BU373" s="5"/>
      <c r="BV373" s="5"/>
      <c r="BW373" s="5"/>
      <c r="BX373" s="5"/>
      <c r="BY373" s="5"/>
      <c r="BZ373" s="5"/>
      <c r="CA373" s="5"/>
      <c r="CB373" s="5"/>
      <c r="CC373" s="5"/>
      <c r="CD373" s="5"/>
      <c r="CE373" s="5"/>
    </row>
    <row r="374" spans="18:83" x14ac:dyDescent="0.2">
      <c r="R374" s="5"/>
      <c r="S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  <c r="BB374" s="5"/>
      <c r="BC374" s="5"/>
      <c r="BD374" s="5"/>
      <c r="BE374" s="5"/>
      <c r="BF374" s="5"/>
      <c r="BG374" s="5"/>
      <c r="BH374" s="5"/>
      <c r="BI374" s="5"/>
      <c r="BJ374" s="5"/>
      <c r="BK374" s="5"/>
      <c r="BL374" s="5"/>
      <c r="BM374" s="5"/>
      <c r="BN374" s="5"/>
      <c r="BO374" s="5"/>
      <c r="BP374" s="5"/>
      <c r="BQ374" s="5"/>
      <c r="BR374" s="5"/>
      <c r="BS374" s="5"/>
      <c r="BT374" s="5"/>
      <c r="BU374" s="5"/>
      <c r="BV374" s="5"/>
      <c r="BW374" s="5"/>
      <c r="BX374" s="5"/>
      <c r="BY374" s="5"/>
      <c r="BZ374" s="5"/>
      <c r="CA374" s="5"/>
      <c r="CB374" s="5"/>
      <c r="CC374" s="5"/>
      <c r="CD374" s="5"/>
      <c r="CE374" s="5"/>
    </row>
    <row r="375" spans="18:83" x14ac:dyDescent="0.2">
      <c r="R375" s="5"/>
      <c r="S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  <c r="BR375" s="5"/>
      <c r="BS375" s="5"/>
      <c r="BT375" s="5"/>
      <c r="BU375" s="5"/>
      <c r="BV375" s="5"/>
      <c r="BW375" s="5"/>
      <c r="BX375" s="5"/>
      <c r="BY375" s="5"/>
      <c r="BZ375" s="5"/>
      <c r="CA375" s="5"/>
      <c r="CB375" s="5"/>
      <c r="CC375" s="5"/>
      <c r="CD375" s="5"/>
      <c r="CE375" s="5"/>
    </row>
    <row r="376" spans="18:83" x14ac:dyDescent="0.2">
      <c r="R376" s="5"/>
      <c r="S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  <c r="BB376" s="5"/>
      <c r="BC376" s="5"/>
      <c r="BD376" s="5"/>
      <c r="BE376" s="5"/>
      <c r="BF376" s="5"/>
      <c r="BG376" s="5"/>
      <c r="BH376" s="5"/>
      <c r="BI376" s="5"/>
      <c r="BJ376" s="5"/>
      <c r="BK376" s="5"/>
      <c r="BL376" s="5"/>
      <c r="BM376" s="5"/>
      <c r="BN376" s="5"/>
      <c r="BO376" s="5"/>
      <c r="BP376" s="5"/>
      <c r="BQ376" s="5"/>
      <c r="BR376" s="5"/>
      <c r="BS376" s="5"/>
      <c r="BT376" s="5"/>
      <c r="BU376" s="5"/>
      <c r="BV376" s="5"/>
      <c r="BW376" s="5"/>
      <c r="BX376" s="5"/>
      <c r="BY376" s="5"/>
      <c r="BZ376" s="5"/>
      <c r="CA376" s="5"/>
      <c r="CB376" s="5"/>
      <c r="CC376" s="5"/>
      <c r="CD376" s="5"/>
      <c r="CE376" s="5"/>
    </row>
    <row r="377" spans="18:83" x14ac:dyDescent="0.2">
      <c r="R377" s="5"/>
      <c r="S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/>
      <c r="BO377" s="5"/>
      <c r="BP377" s="5"/>
      <c r="BQ377" s="5"/>
      <c r="BR377" s="5"/>
      <c r="BS377" s="5"/>
      <c r="BT377" s="5"/>
      <c r="BU377" s="5"/>
      <c r="BV377" s="5"/>
      <c r="BW377" s="5"/>
      <c r="BX377" s="5"/>
      <c r="BY377" s="5"/>
      <c r="BZ377" s="5"/>
      <c r="CA377" s="5"/>
      <c r="CB377" s="5"/>
      <c r="CC377" s="5"/>
      <c r="CD377" s="5"/>
      <c r="CE377" s="5"/>
    </row>
    <row r="378" spans="18:83" x14ac:dyDescent="0.2">
      <c r="R378" s="5"/>
      <c r="S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/>
      <c r="BO378" s="5"/>
      <c r="BP378" s="5"/>
      <c r="BQ378" s="5"/>
      <c r="BR378" s="5"/>
      <c r="BS378" s="5"/>
      <c r="BT378" s="5"/>
      <c r="BU378" s="5"/>
      <c r="BV378" s="5"/>
      <c r="BW378" s="5"/>
      <c r="BX378" s="5"/>
      <c r="BY378" s="5"/>
      <c r="BZ378" s="5"/>
      <c r="CA378" s="5"/>
      <c r="CB378" s="5"/>
      <c r="CC378" s="5"/>
      <c r="CD378" s="5"/>
      <c r="CE378" s="5"/>
    </row>
    <row r="379" spans="18:83" x14ac:dyDescent="0.2">
      <c r="R379" s="5"/>
      <c r="S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  <c r="BB379" s="5"/>
      <c r="BC379" s="5"/>
      <c r="BD379" s="5"/>
      <c r="BE379" s="5"/>
      <c r="BF379" s="5"/>
      <c r="BG379" s="5"/>
      <c r="BH379" s="5"/>
      <c r="BI379" s="5"/>
      <c r="BJ379" s="5"/>
      <c r="BK379" s="5"/>
      <c r="BL379" s="5"/>
      <c r="BM379" s="5"/>
      <c r="BN379" s="5"/>
      <c r="BO379" s="5"/>
      <c r="BP379" s="5"/>
      <c r="BQ379" s="5"/>
      <c r="BR379" s="5"/>
      <c r="BS379" s="5"/>
      <c r="BT379" s="5"/>
      <c r="BU379" s="5"/>
      <c r="BV379" s="5"/>
      <c r="BW379" s="5"/>
      <c r="BX379" s="5"/>
      <c r="BY379" s="5"/>
      <c r="BZ379" s="5"/>
      <c r="CA379" s="5"/>
      <c r="CB379" s="5"/>
      <c r="CC379" s="5"/>
      <c r="CD379" s="5"/>
      <c r="CE379" s="5"/>
    </row>
    <row r="380" spans="18:83" x14ac:dyDescent="0.2">
      <c r="R380" s="5"/>
      <c r="S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  <c r="BB380" s="5"/>
      <c r="BC380" s="5"/>
      <c r="BD380" s="5"/>
      <c r="BE380" s="5"/>
      <c r="BF380" s="5"/>
      <c r="BG380" s="5"/>
      <c r="BH380" s="5"/>
      <c r="BI380" s="5"/>
      <c r="BJ380" s="5"/>
      <c r="BK380" s="5"/>
      <c r="BL380" s="5"/>
      <c r="BM380" s="5"/>
      <c r="BN380" s="5"/>
      <c r="BO380" s="5"/>
      <c r="BP380" s="5"/>
      <c r="BQ380" s="5"/>
      <c r="BR380" s="5"/>
      <c r="BS380" s="5"/>
      <c r="BT380" s="5"/>
      <c r="BU380" s="5"/>
      <c r="BV380" s="5"/>
      <c r="BW380" s="5"/>
      <c r="BX380" s="5"/>
      <c r="BY380" s="5"/>
      <c r="BZ380" s="5"/>
      <c r="CA380" s="5"/>
      <c r="CB380" s="5"/>
      <c r="CC380" s="5"/>
      <c r="CD380" s="5"/>
      <c r="CE380" s="5"/>
    </row>
    <row r="381" spans="18:83" x14ac:dyDescent="0.2">
      <c r="R381" s="5"/>
      <c r="S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  <c r="BB381" s="5"/>
      <c r="BC381" s="5"/>
      <c r="BD381" s="5"/>
      <c r="BE381" s="5"/>
      <c r="BF381" s="5"/>
      <c r="BG381" s="5"/>
      <c r="BH381" s="5"/>
      <c r="BI381" s="5"/>
      <c r="BJ381" s="5"/>
      <c r="BK381" s="5"/>
      <c r="BL381" s="5"/>
      <c r="BM381" s="5"/>
      <c r="BN381" s="5"/>
      <c r="BO381" s="5"/>
      <c r="BP381" s="5"/>
      <c r="BQ381" s="5"/>
      <c r="BR381" s="5"/>
      <c r="BS381" s="5"/>
      <c r="BT381" s="5"/>
      <c r="BU381" s="5"/>
      <c r="BV381" s="5"/>
      <c r="BW381" s="5"/>
      <c r="BX381" s="5"/>
      <c r="BY381" s="5"/>
      <c r="BZ381" s="5"/>
      <c r="CA381" s="5"/>
      <c r="CB381" s="5"/>
      <c r="CC381" s="5"/>
      <c r="CD381" s="5"/>
      <c r="CE381" s="5"/>
    </row>
    <row r="382" spans="18:83" x14ac:dyDescent="0.2">
      <c r="R382" s="5"/>
      <c r="S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  <c r="BB382" s="5"/>
      <c r="BC382" s="5"/>
      <c r="BD382" s="5"/>
      <c r="BE382" s="5"/>
      <c r="BF382" s="5"/>
      <c r="BG382" s="5"/>
      <c r="BH382" s="5"/>
      <c r="BI382" s="5"/>
      <c r="BJ382" s="5"/>
      <c r="BK382" s="5"/>
      <c r="BL382" s="5"/>
      <c r="BM382" s="5"/>
      <c r="BN382" s="5"/>
      <c r="BO382" s="5"/>
      <c r="BP382" s="5"/>
      <c r="BQ382" s="5"/>
      <c r="BR382" s="5"/>
      <c r="BS382" s="5"/>
      <c r="BT382" s="5"/>
      <c r="BU382" s="5"/>
      <c r="BV382" s="5"/>
      <c r="BW382" s="5"/>
      <c r="BX382" s="5"/>
      <c r="BY382" s="5"/>
      <c r="BZ382" s="5"/>
      <c r="CA382" s="5"/>
      <c r="CB382" s="5"/>
      <c r="CC382" s="5"/>
      <c r="CD382" s="5"/>
      <c r="CE382" s="5"/>
    </row>
    <row r="383" spans="18:83" x14ac:dyDescent="0.2">
      <c r="R383" s="5"/>
      <c r="S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  <c r="BB383" s="5"/>
      <c r="BC383" s="5"/>
      <c r="BD383" s="5"/>
      <c r="BE383" s="5"/>
      <c r="BF383" s="5"/>
      <c r="BG383" s="5"/>
      <c r="BH383" s="5"/>
      <c r="BI383" s="5"/>
      <c r="BJ383" s="5"/>
      <c r="BK383" s="5"/>
      <c r="BL383" s="5"/>
      <c r="BM383" s="5"/>
      <c r="BN383" s="5"/>
      <c r="BO383" s="5"/>
      <c r="BP383" s="5"/>
      <c r="BQ383" s="5"/>
      <c r="BR383" s="5"/>
      <c r="BS383" s="5"/>
      <c r="BT383" s="5"/>
      <c r="BU383" s="5"/>
      <c r="BV383" s="5"/>
      <c r="BW383" s="5"/>
      <c r="BX383" s="5"/>
      <c r="BY383" s="5"/>
      <c r="BZ383" s="5"/>
      <c r="CA383" s="5"/>
      <c r="CB383" s="5"/>
      <c r="CC383" s="5"/>
      <c r="CD383" s="5"/>
      <c r="CE383" s="5"/>
    </row>
    <row r="384" spans="18:83" x14ac:dyDescent="0.2">
      <c r="R384" s="5"/>
      <c r="S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  <c r="BB384" s="5"/>
      <c r="BC384" s="5"/>
      <c r="BD384" s="5"/>
      <c r="BE384" s="5"/>
      <c r="BF384" s="5"/>
      <c r="BG384" s="5"/>
      <c r="BH384" s="5"/>
      <c r="BI384" s="5"/>
      <c r="BJ384" s="5"/>
      <c r="BK384" s="5"/>
      <c r="BL384" s="5"/>
      <c r="BM384" s="5"/>
      <c r="BN384" s="5"/>
      <c r="BO384" s="5"/>
      <c r="BP384" s="5"/>
      <c r="BQ384" s="5"/>
      <c r="BR384" s="5"/>
      <c r="BS384" s="5"/>
      <c r="BT384" s="5"/>
      <c r="BU384" s="5"/>
      <c r="BV384" s="5"/>
      <c r="BW384" s="5"/>
      <c r="BX384" s="5"/>
      <c r="BY384" s="5"/>
      <c r="BZ384" s="5"/>
      <c r="CA384" s="5"/>
      <c r="CB384" s="5"/>
      <c r="CC384" s="5"/>
      <c r="CD384" s="5"/>
      <c r="CE384" s="5"/>
    </row>
    <row r="385" spans="18:83" x14ac:dyDescent="0.2">
      <c r="R385" s="5"/>
      <c r="S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  <c r="BB385" s="5"/>
      <c r="BC385" s="5"/>
      <c r="BD385" s="5"/>
      <c r="BE385" s="5"/>
      <c r="BF385" s="5"/>
      <c r="BG385" s="5"/>
      <c r="BH385" s="5"/>
      <c r="BI385" s="5"/>
      <c r="BJ385" s="5"/>
      <c r="BK385" s="5"/>
      <c r="BL385" s="5"/>
      <c r="BM385" s="5"/>
      <c r="BN385" s="5"/>
      <c r="BO385" s="5"/>
      <c r="BP385" s="5"/>
      <c r="BQ385" s="5"/>
      <c r="BR385" s="5"/>
      <c r="BS385" s="5"/>
      <c r="BT385" s="5"/>
      <c r="BU385" s="5"/>
      <c r="BV385" s="5"/>
      <c r="BW385" s="5"/>
      <c r="BX385" s="5"/>
      <c r="BY385" s="5"/>
      <c r="BZ385" s="5"/>
      <c r="CA385" s="5"/>
      <c r="CB385" s="5"/>
      <c r="CC385" s="5"/>
      <c r="CD385" s="5"/>
      <c r="CE385" s="5"/>
    </row>
    <row r="386" spans="18:83" x14ac:dyDescent="0.2">
      <c r="R386" s="5"/>
      <c r="S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  <c r="BB386" s="5"/>
      <c r="BC386" s="5"/>
      <c r="BD386" s="5"/>
      <c r="BE386" s="5"/>
      <c r="BF386" s="5"/>
      <c r="BG386" s="5"/>
      <c r="BH386" s="5"/>
      <c r="BI386" s="5"/>
      <c r="BJ386" s="5"/>
      <c r="BK386" s="5"/>
      <c r="BL386" s="5"/>
      <c r="BM386" s="5"/>
      <c r="BN386" s="5"/>
      <c r="BO386" s="5"/>
      <c r="BP386" s="5"/>
      <c r="BQ386" s="5"/>
      <c r="BR386" s="5"/>
      <c r="BS386" s="5"/>
      <c r="BT386" s="5"/>
      <c r="BU386" s="5"/>
      <c r="BV386" s="5"/>
      <c r="BW386" s="5"/>
      <c r="BX386" s="5"/>
      <c r="BY386" s="5"/>
      <c r="BZ386" s="5"/>
      <c r="CA386" s="5"/>
      <c r="CB386" s="5"/>
      <c r="CC386" s="5"/>
      <c r="CD386" s="5"/>
      <c r="CE386" s="5"/>
    </row>
    <row r="387" spans="18:83" x14ac:dyDescent="0.2">
      <c r="R387" s="5"/>
      <c r="S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  <c r="BR387" s="5"/>
      <c r="BS387" s="5"/>
      <c r="BT387" s="5"/>
      <c r="BU387" s="5"/>
      <c r="BV387" s="5"/>
      <c r="BW387" s="5"/>
      <c r="BX387" s="5"/>
      <c r="BY387" s="5"/>
      <c r="BZ387" s="5"/>
      <c r="CA387" s="5"/>
      <c r="CB387" s="5"/>
      <c r="CC387" s="5"/>
      <c r="CD387" s="5"/>
      <c r="CE387" s="5"/>
    </row>
    <row r="388" spans="18:83" x14ac:dyDescent="0.2">
      <c r="R388" s="5"/>
      <c r="S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  <c r="BB388" s="5"/>
      <c r="BC388" s="5"/>
      <c r="BD388" s="5"/>
      <c r="BE388" s="5"/>
      <c r="BF388" s="5"/>
      <c r="BG388" s="5"/>
      <c r="BH388" s="5"/>
      <c r="BI388" s="5"/>
      <c r="BJ388" s="5"/>
      <c r="BK388" s="5"/>
      <c r="BL388" s="5"/>
      <c r="BM388" s="5"/>
      <c r="BN388" s="5"/>
      <c r="BO388" s="5"/>
      <c r="BP388" s="5"/>
      <c r="BQ388" s="5"/>
      <c r="BR388" s="5"/>
      <c r="BS388" s="5"/>
      <c r="BT388" s="5"/>
      <c r="BU388" s="5"/>
      <c r="BV388" s="5"/>
      <c r="BW388" s="5"/>
      <c r="BX388" s="5"/>
      <c r="BY388" s="5"/>
      <c r="BZ388" s="5"/>
      <c r="CA388" s="5"/>
      <c r="CB388" s="5"/>
      <c r="CC388" s="5"/>
      <c r="CD388" s="5"/>
      <c r="CE388" s="5"/>
    </row>
    <row r="389" spans="18:83" x14ac:dyDescent="0.2">
      <c r="R389" s="5"/>
      <c r="S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  <c r="BB389" s="5"/>
      <c r="BC389" s="5"/>
      <c r="BD389" s="5"/>
      <c r="BE389" s="5"/>
      <c r="BF389" s="5"/>
      <c r="BG389" s="5"/>
      <c r="BH389" s="5"/>
      <c r="BI389" s="5"/>
      <c r="BJ389" s="5"/>
      <c r="BK389" s="5"/>
      <c r="BL389" s="5"/>
      <c r="BM389" s="5"/>
      <c r="BN389" s="5"/>
      <c r="BO389" s="5"/>
      <c r="BP389" s="5"/>
      <c r="BQ389" s="5"/>
      <c r="BR389" s="5"/>
      <c r="BS389" s="5"/>
      <c r="BT389" s="5"/>
      <c r="BU389" s="5"/>
      <c r="BV389" s="5"/>
      <c r="BW389" s="5"/>
      <c r="BX389" s="5"/>
      <c r="BY389" s="5"/>
      <c r="BZ389" s="5"/>
      <c r="CA389" s="5"/>
      <c r="CB389" s="5"/>
      <c r="CC389" s="5"/>
      <c r="CD389" s="5"/>
      <c r="CE389" s="5"/>
    </row>
    <row r="390" spans="18:83" x14ac:dyDescent="0.2">
      <c r="R390" s="5"/>
      <c r="S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  <c r="BB390" s="5"/>
      <c r="BC390" s="5"/>
      <c r="BD390" s="5"/>
      <c r="BE390" s="5"/>
      <c r="BF390" s="5"/>
      <c r="BG390" s="5"/>
      <c r="BH390" s="5"/>
      <c r="BI390" s="5"/>
      <c r="BJ390" s="5"/>
      <c r="BK390" s="5"/>
      <c r="BL390" s="5"/>
      <c r="BM390" s="5"/>
      <c r="BN390" s="5"/>
      <c r="BO390" s="5"/>
      <c r="BP390" s="5"/>
      <c r="BQ390" s="5"/>
      <c r="BR390" s="5"/>
      <c r="BS390" s="5"/>
      <c r="BT390" s="5"/>
      <c r="BU390" s="5"/>
      <c r="BV390" s="5"/>
      <c r="BW390" s="5"/>
      <c r="BX390" s="5"/>
      <c r="BY390" s="5"/>
      <c r="BZ390" s="5"/>
      <c r="CA390" s="5"/>
      <c r="CB390" s="5"/>
      <c r="CC390" s="5"/>
      <c r="CD390" s="5"/>
      <c r="CE390" s="5"/>
    </row>
    <row r="391" spans="18:83" x14ac:dyDescent="0.2">
      <c r="R391" s="5"/>
      <c r="S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/>
      <c r="BO391" s="5"/>
      <c r="BP391" s="5"/>
      <c r="BQ391" s="5"/>
      <c r="BR391" s="5"/>
      <c r="BS391" s="5"/>
      <c r="BT391" s="5"/>
      <c r="BU391" s="5"/>
      <c r="BV391" s="5"/>
      <c r="BW391" s="5"/>
      <c r="BX391" s="5"/>
      <c r="BY391" s="5"/>
      <c r="BZ391" s="5"/>
      <c r="CA391" s="5"/>
      <c r="CB391" s="5"/>
      <c r="CC391" s="5"/>
      <c r="CD391" s="5"/>
      <c r="CE391" s="5"/>
    </row>
    <row r="392" spans="18:83" x14ac:dyDescent="0.2">
      <c r="R392" s="5"/>
      <c r="S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  <c r="BB392" s="5"/>
      <c r="BC392" s="5"/>
      <c r="BD392" s="5"/>
      <c r="BE392" s="5"/>
      <c r="BF392" s="5"/>
      <c r="BG392" s="5"/>
      <c r="BH392" s="5"/>
      <c r="BI392" s="5"/>
      <c r="BJ392" s="5"/>
      <c r="BK392" s="5"/>
      <c r="BL392" s="5"/>
      <c r="BM392" s="5"/>
      <c r="BN392" s="5"/>
      <c r="BO392" s="5"/>
      <c r="BP392" s="5"/>
      <c r="BQ392" s="5"/>
      <c r="BR392" s="5"/>
      <c r="BS392" s="5"/>
      <c r="BT392" s="5"/>
      <c r="BU392" s="5"/>
      <c r="BV392" s="5"/>
      <c r="BW392" s="5"/>
      <c r="BX392" s="5"/>
      <c r="BY392" s="5"/>
      <c r="BZ392" s="5"/>
      <c r="CA392" s="5"/>
      <c r="CB392" s="5"/>
      <c r="CC392" s="5"/>
      <c r="CD392" s="5"/>
      <c r="CE392" s="5"/>
    </row>
    <row r="393" spans="18:83" x14ac:dyDescent="0.2">
      <c r="R393" s="5"/>
      <c r="S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5"/>
      <c r="BB393" s="5"/>
      <c r="BC393" s="5"/>
      <c r="BD393" s="5"/>
      <c r="BE393" s="5"/>
      <c r="BF393" s="5"/>
      <c r="BG393" s="5"/>
      <c r="BH393" s="5"/>
      <c r="BI393" s="5"/>
      <c r="BJ393" s="5"/>
      <c r="BK393" s="5"/>
      <c r="BL393" s="5"/>
      <c r="BM393" s="5"/>
      <c r="BN393" s="5"/>
      <c r="BO393" s="5"/>
      <c r="BP393" s="5"/>
      <c r="BQ393" s="5"/>
      <c r="BR393" s="5"/>
      <c r="BS393" s="5"/>
      <c r="BT393" s="5"/>
      <c r="BU393" s="5"/>
      <c r="BV393" s="5"/>
      <c r="BW393" s="5"/>
      <c r="BX393" s="5"/>
      <c r="BY393" s="5"/>
      <c r="BZ393" s="5"/>
      <c r="CA393" s="5"/>
      <c r="CB393" s="5"/>
      <c r="CC393" s="5"/>
      <c r="CD393" s="5"/>
      <c r="CE393" s="5"/>
    </row>
    <row r="394" spans="18:83" x14ac:dyDescent="0.2">
      <c r="R394" s="5"/>
      <c r="S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  <c r="BB394" s="5"/>
      <c r="BC394" s="5"/>
      <c r="BD394" s="5"/>
      <c r="BE394" s="5"/>
      <c r="BF394" s="5"/>
      <c r="BG394" s="5"/>
      <c r="BH394" s="5"/>
      <c r="BI394" s="5"/>
      <c r="BJ394" s="5"/>
      <c r="BK394" s="5"/>
      <c r="BL394" s="5"/>
      <c r="BM394" s="5"/>
      <c r="BN394" s="5"/>
      <c r="BO394" s="5"/>
      <c r="BP394" s="5"/>
      <c r="BQ394" s="5"/>
      <c r="BR394" s="5"/>
      <c r="BS394" s="5"/>
      <c r="BT394" s="5"/>
      <c r="BU394" s="5"/>
      <c r="BV394" s="5"/>
      <c r="BW394" s="5"/>
      <c r="BX394" s="5"/>
      <c r="BY394" s="5"/>
      <c r="BZ394" s="5"/>
      <c r="CA394" s="5"/>
      <c r="CB394" s="5"/>
      <c r="CC394" s="5"/>
      <c r="CD394" s="5"/>
      <c r="CE394" s="5"/>
    </row>
    <row r="395" spans="18:83" x14ac:dyDescent="0.2">
      <c r="R395" s="5"/>
      <c r="S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  <c r="BB395" s="5"/>
      <c r="BC395" s="5"/>
      <c r="BD395" s="5"/>
      <c r="BE395" s="5"/>
      <c r="BF395" s="5"/>
      <c r="BG395" s="5"/>
      <c r="BH395" s="5"/>
      <c r="BI395" s="5"/>
      <c r="BJ395" s="5"/>
      <c r="BK395" s="5"/>
      <c r="BL395" s="5"/>
      <c r="BM395" s="5"/>
      <c r="BN395" s="5"/>
      <c r="BO395" s="5"/>
      <c r="BP395" s="5"/>
      <c r="BQ395" s="5"/>
      <c r="BR395" s="5"/>
      <c r="BS395" s="5"/>
      <c r="BT395" s="5"/>
      <c r="BU395" s="5"/>
      <c r="BV395" s="5"/>
      <c r="BW395" s="5"/>
      <c r="BX395" s="5"/>
      <c r="BY395" s="5"/>
      <c r="BZ395" s="5"/>
      <c r="CA395" s="5"/>
      <c r="CB395" s="5"/>
      <c r="CC395" s="5"/>
      <c r="CD395" s="5"/>
      <c r="CE395" s="5"/>
    </row>
    <row r="396" spans="18:83" x14ac:dyDescent="0.2">
      <c r="R396" s="5"/>
      <c r="S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  <c r="BB396" s="5"/>
      <c r="BC396" s="5"/>
      <c r="BD396" s="5"/>
      <c r="BE396" s="5"/>
      <c r="BF396" s="5"/>
      <c r="BG396" s="5"/>
      <c r="BH396" s="5"/>
      <c r="BI396" s="5"/>
      <c r="BJ396" s="5"/>
      <c r="BK396" s="5"/>
      <c r="BL396" s="5"/>
      <c r="BM396" s="5"/>
      <c r="BN396" s="5"/>
      <c r="BO396" s="5"/>
      <c r="BP396" s="5"/>
      <c r="BQ396" s="5"/>
      <c r="BR396" s="5"/>
      <c r="BS396" s="5"/>
      <c r="BT396" s="5"/>
      <c r="BU396" s="5"/>
      <c r="BV396" s="5"/>
      <c r="BW396" s="5"/>
      <c r="BX396" s="5"/>
      <c r="BY396" s="5"/>
      <c r="BZ396" s="5"/>
      <c r="CA396" s="5"/>
      <c r="CB396" s="5"/>
      <c r="CC396" s="5"/>
      <c r="CD396" s="5"/>
      <c r="CE396" s="5"/>
    </row>
    <row r="397" spans="18:83" x14ac:dyDescent="0.2">
      <c r="R397" s="5"/>
      <c r="S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  <c r="BB397" s="5"/>
      <c r="BC397" s="5"/>
      <c r="BD397" s="5"/>
      <c r="BE397" s="5"/>
      <c r="BF397" s="5"/>
      <c r="BG397" s="5"/>
      <c r="BH397" s="5"/>
      <c r="BI397" s="5"/>
      <c r="BJ397" s="5"/>
      <c r="BK397" s="5"/>
      <c r="BL397" s="5"/>
      <c r="BM397" s="5"/>
      <c r="BN397" s="5"/>
      <c r="BO397" s="5"/>
      <c r="BP397" s="5"/>
      <c r="BQ397" s="5"/>
      <c r="BR397" s="5"/>
      <c r="BS397" s="5"/>
      <c r="BT397" s="5"/>
      <c r="BU397" s="5"/>
      <c r="BV397" s="5"/>
      <c r="BW397" s="5"/>
      <c r="BX397" s="5"/>
      <c r="BY397" s="5"/>
      <c r="BZ397" s="5"/>
      <c r="CA397" s="5"/>
      <c r="CB397" s="5"/>
      <c r="CC397" s="5"/>
      <c r="CD397" s="5"/>
      <c r="CE397" s="5"/>
    </row>
    <row r="398" spans="18:83" x14ac:dyDescent="0.2">
      <c r="R398" s="5"/>
      <c r="S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  <c r="BB398" s="5"/>
      <c r="BC398" s="5"/>
      <c r="BD398" s="5"/>
      <c r="BE398" s="5"/>
      <c r="BF398" s="5"/>
      <c r="BG398" s="5"/>
      <c r="BH398" s="5"/>
      <c r="BI398" s="5"/>
      <c r="BJ398" s="5"/>
      <c r="BK398" s="5"/>
      <c r="BL398" s="5"/>
      <c r="BM398" s="5"/>
      <c r="BN398" s="5"/>
      <c r="BO398" s="5"/>
      <c r="BP398" s="5"/>
      <c r="BQ398" s="5"/>
      <c r="BR398" s="5"/>
      <c r="BS398" s="5"/>
      <c r="BT398" s="5"/>
      <c r="BU398" s="5"/>
      <c r="BV398" s="5"/>
      <c r="BW398" s="5"/>
      <c r="BX398" s="5"/>
      <c r="BY398" s="5"/>
      <c r="BZ398" s="5"/>
      <c r="CA398" s="5"/>
      <c r="CB398" s="5"/>
      <c r="CC398" s="5"/>
      <c r="CD398" s="5"/>
      <c r="CE398" s="5"/>
    </row>
    <row r="399" spans="18:83" x14ac:dyDescent="0.2">
      <c r="R399" s="5"/>
      <c r="S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  <c r="BB399" s="5"/>
      <c r="BC399" s="5"/>
      <c r="BD399" s="5"/>
      <c r="BE399" s="5"/>
      <c r="BF399" s="5"/>
      <c r="BG399" s="5"/>
      <c r="BH399" s="5"/>
      <c r="BI399" s="5"/>
      <c r="BJ399" s="5"/>
      <c r="BK399" s="5"/>
      <c r="BL399" s="5"/>
      <c r="BM399" s="5"/>
      <c r="BN399" s="5"/>
      <c r="BO399" s="5"/>
      <c r="BP399" s="5"/>
      <c r="BQ399" s="5"/>
      <c r="BR399" s="5"/>
      <c r="BS399" s="5"/>
      <c r="BT399" s="5"/>
      <c r="BU399" s="5"/>
      <c r="BV399" s="5"/>
      <c r="BW399" s="5"/>
      <c r="BX399" s="5"/>
      <c r="BY399" s="5"/>
      <c r="BZ399" s="5"/>
      <c r="CA399" s="5"/>
      <c r="CB399" s="5"/>
      <c r="CC399" s="5"/>
      <c r="CD399" s="5"/>
      <c r="CE399" s="5"/>
    </row>
    <row r="400" spans="18:83" x14ac:dyDescent="0.2">
      <c r="R400" s="5"/>
      <c r="S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  <c r="BB400" s="5"/>
      <c r="BC400" s="5"/>
      <c r="BD400" s="5"/>
      <c r="BE400" s="5"/>
      <c r="BF400" s="5"/>
      <c r="BG400" s="5"/>
      <c r="BH400" s="5"/>
      <c r="BI400" s="5"/>
      <c r="BJ400" s="5"/>
      <c r="BK400" s="5"/>
      <c r="BL400" s="5"/>
      <c r="BM400" s="5"/>
      <c r="BN400" s="5"/>
      <c r="BO400" s="5"/>
      <c r="BP400" s="5"/>
      <c r="BQ400" s="5"/>
      <c r="BR400" s="5"/>
      <c r="BS400" s="5"/>
      <c r="BT400" s="5"/>
      <c r="BU400" s="5"/>
      <c r="BV400" s="5"/>
      <c r="BW400" s="5"/>
      <c r="BX400" s="5"/>
      <c r="BY400" s="5"/>
      <c r="BZ400" s="5"/>
      <c r="CA400" s="5"/>
      <c r="CB400" s="5"/>
      <c r="CC400" s="5"/>
      <c r="CD400" s="5"/>
      <c r="CE400" s="5"/>
    </row>
    <row r="401" spans="18:83" x14ac:dyDescent="0.2">
      <c r="R401" s="5"/>
      <c r="S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  <c r="BB401" s="5"/>
      <c r="BC401" s="5"/>
      <c r="BD401" s="5"/>
      <c r="BE401" s="5"/>
      <c r="BF401" s="5"/>
      <c r="BG401" s="5"/>
      <c r="BH401" s="5"/>
      <c r="BI401" s="5"/>
      <c r="BJ401" s="5"/>
      <c r="BK401" s="5"/>
      <c r="BL401" s="5"/>
      <c r="BM401" s="5"/>
      <c r="BN401" s="5"/>
      <c r="BO401" s="5"/>
      <c r="BP401" s="5"/>
      <c r="BQ401" s="5"/>
      <c r="BR401" s="5"/>
      <c r="BS401" s="5"/>
      <c r="BT401" s="5"/>
      <c r="BU401" s="5"/>
      <c r="BV401" s="5"/>
      <c r="BW401" s="5"/>
      <c r="BX401" s="5"/>
      <c r="BY401" s="5"/>
      <c r="BZ401" s="5"/>
      <c r="CA401" s="5"/>
      <c r="CB401" s="5"/>
      <c r="CC401" s="5"/>
      <c r="CD401" s="5"/>
      <c r="CE401" s="5"/>
    </row>
    <row r="402" spans="18:83" x14ac:dyDescent="0.2">
      <c r="R402" s="5"/>
      <c r="S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  <c r="BB402" s="5"/>
      <c r="BC402" s="5"/>
      <c r="BD402" s="5"/>
      <c r="BE402" s="5"/>
      <c r="BF402" s="5"/>
      <c r="BG402" s="5"/>
      <c r="BH402" s="5"/>
      <c r="BI402" s="5"/>
      <c r="BJ402" s="5"/>
      <c r="BK402" s="5"/>
      <c r="BL402" s="5"/>
      <c r="BM402" s="5"/>
      <c r="BN402" s="5"/>
      <c r="BO402" s="5"/>
      <c r="BP402" s="5"/>
      <c r="BQ402" s="5"/>
      <c r="BR402" s="5"/>
      <c r="BS402" s="5"/>
      <c r="BT402" s="5"/>
      <c r="BU402" s="5"/>
      <c r="BV402" s="5"/>
      <c r="BW402" s="5"/>
      <c r="BX402" s="5"/>
      <c r="BY402" s="5"/>
      <c r="BZ402" s="5"/>
      <c r="CA402" s="5"/>
      <c r="CB402" s="5"/>
      <c r="CC402" s="5"/>
      <c r="CD402" s="5"/>
      <c r="CE402" s="5"/>
    </row>
    <row r="403" spans="18:83" x14ac:dyDescent="0.2">
      <c r="R403" s="5"/>
      <c r="S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  <c r="BB403" s="5"/>
      <c r="BC403" s="5"/>
      <c r="BD403" s="5"/>
      <c r="BE403" s="5"/>
      <c r="BF403" s="5"/>
      <c r="BG403" s="5"/>
      <c r="BH403" s="5"/>
      <c r="BI403" s="5"/>
      <c r="BJ403" s="5"/>
      <c r="BK403" s="5"/>
      <c r="BL403" s="5"/>
      <c r="BM403" s="5"/>
      <c r="BN403" s="5"/>
      <c r="BO403" s="5"/>
      <c r="BP403" s="5"/>
      <c r="BQ403" s="5"/>
      <c r="BR403" s="5"/>
      <c r="BS403" s="5"/>
      <c r="BT403" s="5"/>
      <c r="BU403" s="5"/>
      <c r="BV403" s="5"/>
      <c r="BW403" s="5"/>
      <c r="BX403" s="5"/>
      <c r="BY403" s="5"/>
      <c r="BZ403" s="5"/>
      <c r="CA403" s="5"/>
      <c r="CB403" s="5"/>
      <c r="CC403" s="5"/>
      <c r="CD403" s="5"/>
      <c r="CE403" s="5"/>
    </row>
    <row r="404" spans="18:83" x14ac:dyDescent="0.2">
      <c r="R404" s="5"/>
      <c r="S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  <c r="BB404" s="5"/>
      <c r="BC404" s="5"/>
      <c r="BD404" s="5"/>
      <c r="BE404" s="5"/>
      <c r="BF404" s="5"/>
      <c r="BG404" s="5"/>
      <c r="BH404" s="5"/>
      <c r="BI404" s="5"/>
      <c r="BJ404" s="5"/>
      <c r="BK404" s="5"/>
      <c r="BL404" s="5"/>
      <c r="BM404" s="5"/>
      <c r="BN404" s="5"/>
      <c r="BO404" s="5"/>
      <c r="BP404" s="5"/>
      <c r="BQ404" s="5"/>
      <c r="BR404" s="5"/>
      <c r="BS404" s="5"/>
      <c r="BT404" s="5"/>
      <c r="BU404" s="5"/>
      <c r="BV404" s="5"/>
      <c r="BW404" s="5"/>
      <c r="BX404" s="5"/>
      <c r="BY404" s="5"/>
      <c r="BZ404" s="5"/>
      <c r="CA404" s="5"/>
      <c r="CB404" s="5"/>
      <c r="CC404" s="5"/>
      <c r="CD404" s="5"/>
      <c r="CE404" s="5"/>
    </row>
    <row r="405" spans="18:83" x14ac:dyDescent="0.2">
      <c r="R405" s="5"/>
      <c r="S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  <c r="BA405" s="5"/>
      <c r="BB405" s="5"/>
      <c r="BC405" s="5"/>
      <c r="BD405" s="5"/>
      <c r="BE405" s="5"/>
      <c r="BF405" s="5"/>
      <c r="BG405" s="5"/>
      <c r="BH405" s="5"/>
      <c r="BI405" s="5"/>
      <c r="BJ405" s="5"/>
      <c r="BK405" s="5"/>
      <c r="BL405" s="5"/>
      <c r="BM405" s="5"/>
      <c r="BN405" s="5"/>
      <c r="BO405" s="5"/>
      <c r="BP405" s="5"/>
      <c r="BQ405" s="5"/>
      <c r="BR405" s="5"/>
      <c r="BS405" s="5"/>
      <c r="BT405" s="5"/>
      <c r="BU405" s="5"/>
      <c r="BV405" s="5"/>
      <c r="BW405" s="5"/>
      <c r="BX405" s="5"/>
      <c r="BY405" s="5"/>
      <c r="BZ405" s="5"/>
      <c r="CA405" s="5"/>
      <c r="CB405" s="5"/>
      <c r="CC405" s="5"/>
      <c r="CD405" s="5"/>
      <c r="CE405" s="5"/>
    </row>
    <row r="406" spans="18:83" x14ac:dyDescent="0.2">
      <c r="R406" s="5"/>
      <c r="S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  <c r="BA406" s="5"/>
      <c r="BB406" s="5"/>
      <c r="BC406" s="5"/>
      <c r="BD406" s="5"/>
      <c r="BE406" s="5"/>
      <c r="BF406" s="5"/>
      <c r="BG406" s="5"/>
      <c r="BH406" s="5"/>
      <c r="BI406" s="5"/>
      <c r="BJ406" s="5"/>
      <c r="BK406" s="5"/>
      <c r="BL406" s="5"/>
      <c r="BM406" s="5"/>
      <c r="BN406" s="5"/>
      <c r="BO406" s="5"/>
      <c r="BP406" s="5"/>
      <c r="BQ406" s="5"/>
      <c r="BR406" s="5"/>
      <c r="BS406" s="5"/>
      <c r="BT406" s="5"/>
      <c r="BU406" s="5"/>
      <c r="BV406" s="5"/>
      <c r="BW406" s="5"/>
      <c r="BX406" s="5"/>
      <c r="BY406" s="5"/>
      <c r="BZ406" s="5"/>
      <c r="CA406" s="5"/>
      <c r="CB406" s="5"/>
      <c r="CC406" s="5"/>
      <c r="CD406" s="5"/>
      <c r="CE406" s="5"/>
    </row>
    <row r="407" spans="18:83" x14ac:dyDescent="0.2">
      <c r="R407" s="5"/>
      <c r="S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  <c r="BB407" s="5"/>
      <c r="BC407" s="5"/>
      <c r="BD407" s="5"/>
      <c r="BE407" s="5"/>
      <c r="BF407" s="5"/>
      <c r="BG407" s="5"/>
      <c r="BH407" s="5"/>
      <c r="BI407" s="5"/>
      <c r="BJ407" s="5"/>
      <c r="BK407" s="5"/>
      <c r="BL407" s="5"/>
      <c r="BM407" s="5"/>
      <c r="BN407" s="5"/>
      <c r="BO407" s="5"/>
      <c r="BP407" s="5"/>
      <c r="BQ407" s="5"/>
      <c r="BR407" s="5"/>
      <c r="BS407" s="5"/>
      <c r="BT407" s="5"/>
      <c r="BU407" s="5"/>
      <c r="BV407" s="5"/>
      <c r="BW407" s="5"/>
      <c r="BX407" s="5"/>
      <c r="BY407" s="5"/>
      <c r="BZ407" s="5"/>
      <c r="CA407" s="5"/>
      <c r="CB407" s="5"/>
      <c r="CC407" s="5"/>
      <c r="CD407" s="5"/>
      <c r="CE407" s="5"/>
    </row>
    <row r="408" spans="18:83" x14ac:dyDescent="0.2">
      <c r="R408" s="5"/>
      <c r="S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  <c r="BA408" s="5"/>
      <c r="BB408" s="5"/>
      <c r="BC408" s="5"/>
      <c r="BD408" s="5"/>
      <c r="BE408" s="5"/>
      <c r="BF408" s="5"/>
      <c r="BG408" s="5"/>
      <c r="BH408" s="5"/>
      <c r="BI408" s="5"/>
      <c r="BJ408" s="5"/>
      <c r="BK408" s="5"/>
      <c r="BL408" s="5"/>
      <c r="BM408" s="5"/>
      <c r="BN408" s="5"/>
      <c r="BO408" s="5"/>
      <c r="BP408" s="5"/>
      <c r="BQ408" s="5"/>
      <c r="BR408" s="5"/>
      <c r="BS408" s="5"/>
      <c r="BT408" s="5"/>
      <c r="BU408" s="5"/>
      <c r="BV408" s="5"/>
      <c r="BW408" s="5"/>
      <c r="BX408" s="5"/>
      <c r="BY408" s="5"/>
      <c r="BZ408" s="5"/>
      <c r="CA408" s="5"/>
      <c r="CB408" s="5"/>
      <c r="CC408" s="5"/>
      <c r="CD408" s="5"/>
      <c r="CE408" s="5"/>
    </row>
    <row r="409" spans="18:83" x14ac:dyDescent="0.2">
      <c r="R409" s="5"/>
      <c r="S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5"/>
      <c r="BB409" s="5"/>
      <c r="BC409" s="5"/>
      <c r="BD409" s="5"/>
      <c r="BE409" s="5"/>
      <c r="BF409" s="5"/>
      <c r="BG409" s="5"/>
      <c r="BH409" s="5"/>
      <c r="BI409" s="5"/>
      <c r="BJ409" s="5"/>
      <c r="BK409" s="5"/>
      <c r="BL409" s="5"/>
      <c r="BM409" s="5"/>
      <c r="BN409" s="5"/>
      <c r="BO409" s="5"/>
      <c r="BP409" s="5"/>
      <c r="BQ409" s="5"/>
      <c r="BR409" s="5"/>
      <c r="BS409" s="5"/>
      <c r="BT409" s="5"/>
      <c r="BU409" s="5"/>
      <c r="BV409" s="5"/>
      <c r="BW409" s="5"/>
      <c r="BX409" s="5"/>
      <c r="BY409" s="5"/>
      <c r="BZ409" s="5"/>
      <c r="CA409" s="5"/>
      <c r="CB409" s="5"/>
      <c r="CC409" s="5"/>
      <c r="CD409" s="5"/>
      <c r="CE409" s="5"/>
    </row>
    <row r="410" spans="18:83" x14ac:dyDescent="0.2">
      <c r="R410" s="5"/>
      <c r="S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5"/>
      <c r="BB410" s="5"/>
      <c r="BC410" s="5"/>
      <c r="BD410" s="5"/>
      <c r="BE410" s="5"/>
      <c r="BF410" s="5"/>
      <c r="BG410" s="5"/>
      <c r="BH410" s="5"/>
      <c r="BI410" s="5"/>
      <c r="BJ410" s="5"/>
      <c r="BK410" s="5"/>
      <c r="BL410" s="5"/>
      <c r="BM410" s="5"/>
      <c r="BN410" s="5"/>
      <c r="BO410" s="5"/>
      <c r="BP410" s="5"/>
      <c r="BQ410" s="5"/>
      <c r="BR410" s="5"/>
      <c r="BS410" s="5"/>
      <c r="BT410" s="5"/>
      <c r="BU410" s="5"/>
      <c r="BV410" s="5"/>
      <c r="BW410" s="5"/>
      <c r="BX410" s="5"/>
      <c r="BY410" s="5"/>
      <c r="BZ410" s="5"/>
      <c r="CA410" s="5"/>
      <c r="CB410" s="5"/>
      <c r="CC410" s="5"/>
      <c r="CD410" s="5"/>
      <c r="CE410" s="5"/>
    </row>
    <row r="411" spans="18:83" x14ac:dyDescent="0.2">
      <c r="R411" s="5"/>
      <c r="S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  <c r="BB411" s="5"/>
      <c r="BC411" s="5"/>
      <c r="BD411" s="5"/>
      <c r="BE411" s="5"/>
      <c r="BF411" s="5"/>
      <c r="BG411" s="5"/>
      <c r="BH411" s="5"/>
      <c r="BI411" s="5"/>
      <c r="BJ411" s="5"/>
      <c r="BK411" s="5"/>
      <c r="BL411" s="5"/>
      <c r="BM411" s="5"/>
      <c r="BN411" s="5"/>
      <c r="BO411" s="5"/>
      <c r="BP411" s="5"/>
      <c r="BQ411" s="5"/>
      <c r="BR411" s="5"/>
      <c r="BS411" s="5"/>
      <c r="BT411" s="5"/>
      <c r="BU411" s="5"/>
      <c r="BV411" s="5"/>
      <c r="BW411" s="5"/>
      <c r="BX411" s="5"/>
      <c r="BY411" s="5"/>
      <c r="BZ411" s="5"/>
      <c r="CA411" s="5"/>
      <c r="CB411" s="5"/>
      <c r="CC411" s="5"/>
      <c r="CD411" s="5"/>
      <c r="CE411" s="5"/>
    </row>
    <row r="412" spans="18:83" x14ac:dyDescent="0.2">
      <c r="R412" s="5"/>
      <c r="S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  <c r="BB412" s="5"/>
      <c r="BC412" s="5"/>
      <c r="BD412" s="5"/>
      <c r="BE412" s="5"/>
      <c r="BF412" s="5"/>
      <c r="BG412" s="5"/>
      <c r="BH412" s="5"/>
      <c r="BI412" s="5"/>
      <c r="BJ412" s="5"/>
      <c r="BK412" s="5"/>
      <c r="BL412" s="5"/>
      <c r="BM412" s="5"/>
      <c r="BN412" s="5"/>
      <c r="BO412" s="5"/>
      <c r="BP412" s="5"/>
      <c r="BQ412" s="5"/>
      <c r="BR412" s="5"/>
      <c r="BS412" s="5"/>
      <c r="BT412" s="5"/>
      <c r="BU412" s="5"/>
      <c r="BV412" s="5"/>
      <c r="BW412" s="5"/>
      <c r="BX412" s="5"/>
      <c r="BY412" s="5"/>
      <c r="BZ412" s="5"/>
      <c r="CA412" s="5"/>
      <c r="CB412" s="5"/>
      <c r="CC412" s="5"/>
      <c r="CD412" s="5"/>
      <c r="CE412" s="5"/>
    </row>
    <row r="413" spans="18:83" x14ac:dyDescent="0.2">
      <c r="R413" s="5"/>
      <c r="S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  <c r="BB413" s="5"/>
      <c r="BC413" s="5"/>
      <c r="BD413" s="5"/>
      <c r="BE413" s="5"/>
      <c r="BF413" s="5"/>
      <c r="BG413" s="5"/>
      <c r="BH413" s="5"/>
      <c r="BI413" s="5"/>
      <c r="BJ413" s="5"/>
      <c r="BK413" s="5"/>
      <c r="BL413" s="5"/>
      <c r="BM413" s="5"/>
      <c r="BN413" s="5"/>
      <c r="BO413" s="5"/>
      <c r="BP413" s="5"/>
      <c r="BQ413" s="5"/>
      <c r="BR413" s="5"/>
      <c r="BS413" s="5"/>
      <c r="BT413" s="5"/>
      <c r="BU413" s="5"/>
      <c r="BV413" s="5"/>
      <c r="BW413" s="5"/>
      <c r="BX413" s="5"/>
      <c r="BY413" s="5"/>
      <c r="BZ413" s="5"/>
      <c r="CA413" s="5"/>
      <c r="CB413" s="5"/>
      <c r="CC413" s="5"/>
      <c r="CD413" s="5"/>
      <c r="CE413" s="5"/>
    </row>
    <row r="414" spans="18:83" x14ac:dyDescent="0.2">
      <c r="R414" s="5"/>
      <c r="S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  <c r="BB414" s="5"/>
      <c r="BC414" s="5"/>
      <c r="BD414" s="5"/>
      <c r="BE414" s="5"/>
      <c r="BF414" s="5"/>
      <c r="BG414" s="5"/>
      <c r="BH414" s="5"/>
      <c r="BI414" s="5"/>
      <c r="BJ414" s="5"/>
      <c r="BK414" s="5"/>
      <c r="BL414" s="5"/>
      <c r="BM414" s="5"/>
      <c r="BN414" s="5"/>
      <c r="BO414" s="5"/>
      <c r="BP414" s="5"/>
      <c r="BQ414" s="5"/>
      <c r="BR414" s="5"/>
      <c r="BS414" s="5"/>
      <c r="BT414" s="5"/>
      <c r="BU414" s="5"/>
      <c r="BV414" s="5"/>
      <c r="BW414" s="5"/>
      <c r="BX414" s="5"/>
      <c r="BY414" s="5"/>
      <c r="BZ414" s="5"/>
      <c r="CA414" s="5"/>
      <c r="CB414" s="5"/>
      <c r="CC414" s="5"/>
      <c r="CD414" s="5"/>
      <c r="CE414" s="5"/>
    </row>
    <row r="415" spans="18:83" x14ac:dyDescent="0.2">
      <c r="R415" s="5"/>
      <c r="S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  <c r="BB415" s="5"/>
      <c r="BC415" s="5"/>
      <c r="BD415" s="5"/>
      <c r="BE415" s="5"/>
      <c r="BF415" s="5"/>
      <c r="BG415" s="5"/>
      <c r="BH415" s="5"/>
      <c r="BI415" s="5"/>
      <c r="BJ415" s="5"/>
      <c r="BK415" s="5"/>
      <c r="BL415" s="5"/>
      <c r="BM415" s="5"/>
      <c r="BN415" s="5"/>
      <c r="BO415" s="5"/>
      <c r="BP415" s="5"/>
      <c r="BQ415" s="5"/>
      <c r="BR415" s="5"/>
      <c r="BS415" s="5"/>
      <c r="BT415" s="5"/>
      <c r="BU415" s="5"/>
      <c r="BV415" s="5"/>
      <c r="BW415" s="5"/>
      <c r="BX415" s="5"/>
      <c r="BY415" s="5"/>
      <c r="BZ415" s="5"/>
      <c r="CA415" s="5"/>
      <c r="CB415" s="5"/>
      <c r="CC415" s="5"/>
      <c r="CD415" s="5"/>
      <c r="CE415" s="5"/>
    </row>
    <row r="416" spans="18:83" x14ac:dyDescent="0.2">
      <c r="R416" s="5"/>
      <c r="S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  <c r="BB416" s="5"/>
      <c r="BC416" s="5"/>
      <c r="BD416" s="5"/>
      <c r="BE416" s="5"/>
      <c r="BF416" s="5"/>
      <c r="BG416" s="5"/>
      <c r="BH416" s="5"/>
      <c r="BI416" s="5"/>
      <c r="BJ416" s="5"/>
      <c r="BK416" s="5"/>
      <c r="BL416" s="5"/>
      <c r="BM416" s="5"/>
      <c r="BN416" s="5"/>
      <c r="BO416" s="5"/>
      <c r="BP416" s="5"/>
      <c r="BQ416" s="5"/>
      <c r="BR416" s="5"/>
      <c r="BS416" s="5"/>
      <c r="BT416" s="5"/>
      <c r="BU416" s="5"/>
      <c r="BV416" s="5"/>
      <c r="BW416" s="5"/>
      <c r="BX416" s="5"/>
      <c r="BY416" s="5"/>
      <c r="BZ416" s="5"/>
      <c r="CA416" s="5"/>
      <c r="CB416" s="5"/>
      <c r="CC416" s="5"/>
      <c r="CD416" s="5"/>
      <c r="CE416" s="5"/>
    </row>
    <row r="417" spans="18:83" x14ac:dyDescent="0.2">
      <c r="R417" s="5"/>
      <c r="S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  <c r="BB417" s="5"/>
      <c r="BC417" s="5"/>
      <c r="BD417" s="5"/>
      <c r="BE417" s="5"/>
      <c r="BF417" s="5"/>
      <c r="BG417" s="5"/>
      <c r="BH417" s="5"/>
      <c r="BI417" s="5"/>
      <c r="BJ417" s="5"/>
      <c r="BK417" s="5"/>
      <c r="BL417" s="5"/>
      <c r="BM417" s="5"/>
      <c r="BN417" s="5"/>
      <c r="BO417" s="5"/>
      <c r="BP417" s="5"/>
      <c r="BQ417" s="5"/>
      <c r="BR417" s="5"/>
      <c r="BS417" s="5"/>
      <c r="BT417" s="5"/>
      <c r="BU417" s="5"/>
      <c r="BV417" s="5"/>
      <c r="BW417" s="5"/>
      <c r="BX417" s="5"/>
      <c r="BY417" s="5"/>
      <c r="BZ417" s="5"/>
      <c r="CA417" s="5"/>
      <c r="CB417" s="5"/>
      <c r="CC417" s="5"/>
      <c r="CD417" s="5"/>
      <c r="CE417" s="5"/>
    </row>
    <row r="418" spans="18:83" x14ac:dyDescent="0.2">
      <c r="R418" s="5"/>
      <c r="S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  <c r="BB418" s="5"/>
      <c r="BC418" s="5"/>
      <c r="BD418" s="5"/>
      <c r="BE418" s="5"/>
      <c r="BF418" s="5"/>
      <c r="BG418" s="5"/>
      <c r="BH418" s="5"/>
      <c r="BI418" s="5"/>
      <c r="BJ418" s="5"/>
      <c r="BK418" s="5"/>
      <c r="BL418" s="5"/>
      <c r="BM418" s="5"/>
      <c r="BN418" s="5"/>
      <c r="BO418" s="5"/>
      <c r="BP418" s="5"/>
      <c r="BQ418" s="5"/>
      <c r="BR418" s="5"/>
      <c r="BS418" s="5"/>
      <c r="BT418" s="5"/>
      <c r="BU418" s="5"/>
      <c r="BV418" s="5"/>
      <c r="BW418" s="5"/>
      <c r="BX418" s="5"/>
      <c r="BY418" s="5"/>
      <c r="BZ418" s="5"/>
      <c r="CA418" s="5"/>
      <c r="CB418" s="5"/>
      <c r="CC418" s="5"/>
      <c r="CD418" s="5"/>
      <c r="CE418" s="5"/>
    </row>
    <row r="419" spans="18:83" x14ac:dyDescent="0.2">
      <c r="R419" s="5"/>
      <c r="S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  <c r="BB419" s="5"/>
      <c r="BC419" s="5"/>
      <c r="BD419" s="5"/>
      <c r="BE419" s="5"/>
      <c r="BF419" s="5"/>
      <c r="BG419" s="5"/>
      <c r="BH419" s="5"/>
      <c r="BI419" s="5"/>
      <c r="BJ419" s="5"/>
      <c r="BK419" s="5"/>
      <c r="BL419" s="5"/>
      <c r="BM419" s="5"/>
      <c r="BN419" s="5"/>
      <c r="BO419" s="5"/>
      <c r="BP419" s="5"/>
      <c r="BQ419" s="5"/>
      <c r="BR419" s="5"/>
      <c r="BS419" s="5"/>
      <c r="BT419" s="5"/>
      <c r="BU419" s="5"/>
      <c r="BV419" s="5"/>
      <c r="BW419" s="5"/>
      <c r="BX419" s="5"/>
      <c r="BY419" s="5"/>
      <c r="BZ419" s="5"/>
      <c r="CA419" s="5"/>
      <c r="CB419" s="5"/>
      <c r="CC419" s="5"/>
      <c r="CD419" s="5"/>
      <c r="CE419" s="5"/>
    </row>
    <row r="420" spans="18:83" x14ac:dyDescent="0.2">
      <c r="R420" s="5"/>
      <c r="S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  <c r="BB420" s="5"/>
      <c r="BC420" s="5"/>
      <c r="BD420" s="5"/>
      <c r="BE420" s="5"/>
      <c r="BF420" s="5"/>
      <c r="BG420" s="5"/>
      <c r="BH420" s="5"/>
      <c r="BI420" s="5"/>
      <c r="BJ420" s="5"/>
      <c r="BK420" s="5"/>
      <c r="BL420" s="5"/>
      <c r="BM420" s="5"/>
      <c r="BN420" s="5"/>
      <c r="BO420" s="5"/>
      <c r="BP420" s="5"/>
      <c r="BQ420" s="5"/>
      <c r="BR420" s="5"/>
      <c r="BS420" s="5"/>
      <c r="BT420" s="5"/>
      <c r="BU420" s="5"/>
      <c r="BV420" s="5"/>
      <c r="BW420" s="5"/>
      <c r="BX420" s="5"/>
      <c r="BY420" s="5"/>
      <c r="BZ420" s="5"/>
      <c r="CA420" s="5"/>
      <c r="CB420" s="5"/>
      <c r="CC420" s="5"/>
      <c r="CD420" s="5"/>
      <c r="CE420" s="5"/>
    </row>
    <row r="421" spans="18:83" x14ac:dyDescent="0.2">
      <c r="R421" s="5"/>
      <c r="S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5"/>
      <c r="BB421" s="5"/>
      <c r="BC421" s="5"/>
      <c r="BD421" s="5"/>
      <c r="BE421" s="5"/>
      <c r="BF421" s="5"/>
      <c r="BG421" s="5"/>
      <c r="BH421" s="5"/>
      <c r="BI421" s="5"/>
      <c r="BJ421" s="5"/>
      <c r="BK421" s="5"/>
      <c r="BL421" s="5"/>
      <c r="BM421" s="5"/>
      <c r="BN421" s="5"/>
      <c r="BO421" s="5"/>
      <c r="BP421" s="5"/>
      <c r="BQ421" s="5"/>
      <c r="BR421" s="5"/>
      <c r="BS421" s="5"/>
      <c r="BT421" s="5"/>
      <c r="BU421" s="5"/>
      <c r="BV421" s="5"/>
      <c r="BW421" s="5"/>
      <c r="BX421" s="5"/>
      <c r="BY421" s="5"/>
      <c r="BZ421" s="5"/>
      <c r="CA421" s="5"/>
      <c r="CB421" s="5"/>
      <c r="CC421" s="5"/>
      <c r="CD421" s="5"/>
      <c r="CE421" s="5"/>
    </row>
    <row r="422" spans="18:83" x14ac:dyDescent="0.2">
      <c r="R422" s="5"/>
      <c r="S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5"/>
      <c r="BB422" s="5"/>
      <c r="BC422" s="5"/>
      <c r="BD422" s="5"/>
      <c r="BE422" s="5"/>
      <c r="BF422" s="5"/>
      <c r="BG422" s="5"/>
      <c r="BH422" s="5"/>
      <c r="BI422" s="5"/>
      <c r="BJ422" s="5"/>
      <c r="BK422" s="5"/>
      <c r="BL422" s="5"/>
      <c r="BM422" s="5"/>
      <c r="BN422" s="5"/>
      <c r="BO422" s="5"/>
      <c r="BP422" s="5"/>
      <c r="BQ422" s="5"/>
      <c r="BR422" s="5"/>
      <c r="BS422" s="5"/>
      <c r="BT422" s="5"/>
      <c r="BU422" s="5"/>
      <c r="BV422" s="5"/>
      <c r="BW422" s="5"/>
      <c r="BX422" s="5"/>
      <c r="BY422" s="5"/>
      <c r="BZ422" s="5"/>
      <c r="CA422" s="5"/>
      <c r="CB422" s="5"/>
      <c r="CC422" s="5"/>
      <c r="CD422" s="5"/>
      <c r="CE422" s="5"/>
    </row>
    <row r="423" spans="18:83" x14ac:dyDescent="0.2">
      <c r="R423" s="5"/>
      <c r="S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  <c r="BB423" s="5"/>
      <c r="BC423" s="5"/>
      <c r="BD423" s="5"/>
      <c r="BE423" s="5"/>
      <c r="BF423" s="5"/>
      <c r="BG423" s="5"/>
      <c r="BH423" s="5"/>
      <c r="BI423" s="5"/>
      <c r="BJ423" s="5"/>
      <c r="BK423" s="5"/>
      <c r="BL423" s="5"/>
      <c r="BM423" s="5"/>
      <c r="BN423" s="5"/>
      <c r="BO423" s="5"/>
      <c r="BP423" s="5"/>
      <c r="BQ423" s="5"/>
      <c r="BR423" s="5"/>
      <c r="BS423" s="5"/>
      <c r="BT423" s="5"/>
      <c r="BU423" s="5"/>
      <c r="BV423" s="5"/>
      <c r="BW423" s="5"/>
      <c r="BX423" s="5"/>
      <c r="BY423" s="5"/>
      <c r="BZ423" s="5"/>
      <c r="CA423" s="5"/>
      <c r="CB423" s="5"/>
      <c r="CC423" s="5"/>
      <c r="CD423" s="5"/>
      <c r="CE423" s="5"/>
    </row>
    <row r="424" spans="18:83" x14ac:dyDescent="0.2">
      <c r="R424" s="5"/>
      <c r="S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  <c r="BB424" s="5"/>
      <c r="BC424" s="5"/>
      <c r="BD424" s="5"/>
      <c r="BE424" s="5"/>
      <c r="BF424" s="5"/>
      <c r="BG424" s="5"/>
      <c r="BH424" s="5"/>
      <c r="BI424" s="5"/>
      <c r="BJ424" s="5"/>
      <c r="BK424" s="5"/>
      <c r="BL424" s="5"/>
      <c r="BM424" s="5"/>
      <c r="BN424" s="5"/>
      <c r="BO424" s="5"/>
      <c r="BP424" s="5"/>
      <c r="BQ424" s="5"/>
      <c r="BR424" s="5"/>
      <c r="BS424" s="5"/>
      <c r="BT424" s="5"/>
      <c r="BU424" s="5"/>
      <c r="BV424" s="5"/>
      <c r="BW424" s="5"/>
      <c r="BX424" s="5"/>
      <c r="BY424" s="5"/>
      <c r="BZ424" s="5"/>
      <c r="CA424" s="5"/>
      <c r="CB424" s="5"/>
      <c r="CC424" s="5"/>
      <c r="CD424" s="5"/>
      <c r="CE424" s="5"/>
    </row>
    <row r="425" spans="18:83" x14ac:dyDescent="0.2">
      <c r="R425" s="5"/>
      <c r="S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  <c r="BB425" s="5"/>
      <c r="BC425" s="5"/>
      <c r="BD425" s="5"/>
      <c r="BE425" s="5"/>
      <c r="BF425" s="5"/>
      <c r="BG425" s="5"/>
      <c r="BH425" s="5"/>
      <c r="BI425" s="5"/>
      <c r="BJ425" s="5"/>
      <c r="BK425" s="5"/>
      <c r="BL425" s="5"/>
      <c r="BM425" s="5"/>
      <c r="BN425" s="5"/>
      <c r="BO425" s="5"/>
      <c r="BP425" s="5"/>
      <c r="BQ425" s="5"/>
      <c r="BR425" s="5"/>
      <c r="BS425" s="5"/>
      <c r="BT425" s="5"/>
      <c r="BU425" s="5"/>
      <c r="BV425" s="5"/>
      <c r="BW425" s="5"/>
      <c r="BX425" s="5"/>
      <c r="BY425" s="5"/>
      <c r="BZ425" s="5"/>
      <c r="CA425" s="5"/>
      <c r="CB425" s="5"/>
      <c r="CC425" s="5"/>
      <c r="CD425" s="5"/>
      <c r="CE425" s="5"/>
    </row>
    <row r="426" spans="18:83" x14ac:dyDescent="0.2">
      <c r="R426" s="5"/>
      <c r="S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5"/>
      <c r="BB426" s="5"/>
      <c r="BC426" s="5"/>
      <c r="BD426" s="5"/>
      <c r="BE426" s="5"/>
      <c r="BF426" s="5"/>
      <c r="BG426" s="5"/>
      <c r="BH426" s="5"/>
      <c r="BI426" s="5"/>
      <c r="BJ426" s="5"/>
      <c r="BK426" s="5"/>
      <c r="BL426" s="5"/>
      <c r="BM426" s="5"/>
      <c r="BN426" s="5"/>
      <c r="BO426" s="5"/>
      <c r="BP426" s="5"/>
      <c r="BQ426" s="5"/>
      <c r="BR426" s="5"/>
      <c r="BS426" s="5"/>
      <c r="BT426" s="5"/>
      <c r="BU426" s="5"/>
      <c r="BV426" s="5"/>
      <c r="BW426" s="5"/>
      <c r="BX426" s="5"/>
      <c r="BY426" s="5"/>
      <c r="BZ426" s="5"/>
      <c r="CA426" s="5"/>
      <c r="CB426" s="5"/>
      <c r="CC426" s="5"/>
      <c r="CD426" s="5"/>
      <c r="CE426" s="5"/>
    </row>
    <row r="427" spans="18:83" x14ac:dyDescent="0.2">
      <c r="R427" s="5"/>
      <c r="S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5"/>
      <c r="BM427" s="5"/>
      <c r="BN427" s="5"/>
      <c r="BO427" s="5"/>
      <c r="BP427" s="5"/>
      <c r="BQ427" s="5"/>
      <c r="BR427" s="5"/>
      <c r="BS427" s="5"/>
      <c r="BT427" s="5"/>
      <c r="BU427" s="5"/>
      <c r="BV427" s="5"/>
      <c r="BW427" s="5"/>
      <c r="BX427" s="5"/>
      <c r="BY427" s="5"/>
      <c r="BZ427" s="5"/>
      <c r="CA427" s="5"/>
      <c r="CB427" s="5"/>
      <c r="CC427" s="5"/>
      <c r="CD427" s="5"/>
      <c r="CE427" s="5"/>
    </row>
    <row r="428" spans="18:83" x14ac:dyDescent="0.2">
      <c r="R428" s="5"/>
      <c r="S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5"/>
      <c r="BM428" s="5"/>
      <c r="BN428" s="5"/>
      <c r="BO428" s="5"/>
      <c r="BP428" s="5"/>
      <c r="BQ428" s="5"/>
      <c r="BR428" s="5"/>
      <c r="BS428" s="5"/>
      <c r="BT428" s="5"/>
      <c r="BU428" s="5"/>
      <c r="BV428" s="5"/>
      <c r="BW428" s="5"/>
      <c r="BX428" s="5"/>
      <c r="BY428" s="5"/>
      <c r="BZ428" s="5"/>
      <c r="CA428" s="5"/>
      <c r="CB428" s="5"/>
      <c r="CC428" s="5"/>
      <c r="CD428" s="5"/>
      <c r="CE428" s="5"/>
    </row>
    <row r="429" spans="18:83" x14ac:dyDescent="0.2">
      <c r="R429" s="5"/>
      <c r="S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  <c r="BB429" s="5"/>
      <c r="BC429" s="5"/>
      <c r="BD429" s="5"/>
      <c r="BE429" s="5"/>
      <c r="BF429" s="5"/>
      <c r="BG429" s="5"/>
      <c r="BH429" s="5"/>
      <c r="BI429" s="5"/>
      <c r="BJ429" s="5"/>
      <c r="BK429" s="5"/>
      <c r="BL429" s="5"/>
      <c r="BM429" s="5"/>
      <c r="BN429" s="5"/>
      <c r="BO429" s="5"/>
      <c r="BP429" s="5"/>
      <c r="BQ429" s="5"/>
      <c r="BR429" s="5"/>
      <c r="BS429" s="5"/>
      <c r="BT429" s="5"/>
      <c r="BU429" s="5"/>
      <c r="BV429" s="5"/>
      <c r="BW429" s="5"/>
      <c r="BX429" s="5"/>
      <c r="BY429" s="5"/>
      <c r="BZ429" s="5"/>
      <c r="CA429" s="5"/>
      <c r="CB429" s="5"/>
      <c r="CC429" s="5"/>
      <c r="CD429" s="5"/>
      <c r="CE429" s="5"/>
    </row>
    <row r="430" spans="18:83" x14ac:dyDescent="0.2">
      <c r="R430" s="5"/>
      <c r="S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5"/>
      <c r="BM430" s="5"/>
      <c r="BN430" s="5"/>
      <c r="BO430" s="5"/>
      <c r="BP430" s="5"/>
      <c r="BQ430" s="5"/>
      <c r="BR430" s="5"/>
      <c r="BS430" s="5"/>
      <c r="BT430" s="5"/>
      <c r="BU430" s="5"/>
      <c r="BV430" s="5"/>
      <c r="BW430" s="5"/>
      <c r="BX430" s="5"/>
      <c r="BY430" s="5"/>
      <c r="BZ430" s="5"/>
      <c r="CA430" s="5"/>
      <c r="CB430" s="5"/>
      <c r="CC430" s="5"/>
      <c r="CD430" s="5"/>
      <c r="CE430" s="5"/>
    </row>
    <row r="431" spans="18:83" x14ac:dyDescent="0.2">
      <c r="R431" s="5"/>
      <c r="S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  <c r="BB431" s="5"/>
      <c r="BC431" s="5"/>
      <c r="BD431" s="5"/>
      <c r="BE431" s="5"/>
      <c r="BF431" s="5"/>
      <c r="BG431" s="5"/>
      <c r="BH431" s="5"/>
      <c r="BI431" s="5"/>
      <c r="BJ431" s="5"/>
      <c r="BK431" s="5"/>
      <c r="BL431" s="5"/>
      <c r="BM431" s="5"/>
      <c r="BN431" s="5"/>
      <c r="BO431" s="5"/>
      <c r="BP431" s="5"/>
      <c r="BQ431" s="5"/>
      <c r="BR431" s="5"/>
      <c r="BS431" s="5"/>
      <c r="BT431" s="5"/>
      <c r="BU431" s="5"/>
      <c r="BV431" s="5"/>
      <c r="BW431" s="5"/>
      <c r="BX431" s="5"/>
      <c r="BY431" s="5"/>
      <c r="BZ431" s="5"/>
      <c r="CA431" s="5"/>
      <c r="CB431" s="5"/>
      <c r="CC431" s="5"/>
      <c r="CD431" s="5"/>
      <c r="CE431" s="5"/>
    </row>
    <row r="432" spans="18:83" x14ac:dyDescent="0.2">
      <c r="R432" s="5"/>
      <c r="S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5"/>
      <c r="BB432" s="5"/>
      <c r="BC432" s="5"/>
      <c r="BD432" s="5"/>
      <c r="BE432" s="5"/>
      <c r="BF432" s="5"/>
      <c r="BG432" s="5"/>
      <c r="BH432" s="5"/>
      <c r="BI432" s="5"/>
      <c r="BJ432" s="5"/>
      <c r="BK432" s="5"/>
      <c r="BL432" s="5"/>
      <c r="BM432" s="5"/>
      <c r="BN432" s="5"/>
      <c r="BO432" s="5"/>
      <c r="BP432" s="5"/>
      <c r="BQ432" s="5"/>
      <c r="BR432" s="5"/>
      <c r="BS432" s="5"/>
      <c r="BT432" s="5"/>
      <c r="BU432" s="5"/>
      <c r="BV432" s="5"/>
      <c r="BW432" s="5"/>
      <c r="BX432" s="5"/>
      <c r="BY432" s="5"/>
      <c r="BZ432" s="5"/>
      <c r="CA432" s="5"/>
      <c r="CB432" s="5"/>
      <c r="CC432" s="5"/>
      <c r="CD432" s="5"/>
      <c r="CE432" s="5"/>
    </row>
    <row r="433" spans="18:83" x14ac:dyDescent="0.2">
      <c r="R433" s="5"/>
      <c r="S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5"/>
      <c r="BB433" s="5"/>
      <c r="BC433" s="5"/>
      <c r="BD433" s="5"/>
      <c r="BE433" s="5"/>
      <c r="BF433" s="5"/>
      <c r="BG433" s="5"/>
      <c r="BH433" s="5"/>
      <c r="BI433" s="5"/>
      <c r="BJ433" s="5"/>
      <c r="BK433" s="5"/>
      <c r="BL433" s="5"/>
      <c r="BM433" s="5"/>
      <c r="BN433" s="5"/>
      <c r="BO433" s="5"/>
      <c r="BP433" s="5"/>
      <c r="BQ433" s="5"/>
      <c r="BR433" s="5"/>
      <c r="BS433" s="5"/>
      <c r="BT433" s="5"/>
      <c r="BU433" s="5"/>
      <c r="BV433" s="5"/>
      <c r="BW433" s="5"/>
      <c r="BX433" s="5"/>
      <c r="BY433" s="5"/>
      <c r="BZ433" s="5"/>
      <c r="CA433" s="5"/>
      <c r="CB433" s="5"/>
      <c r="CC433" s="5"/>
      <c r="CD433" s="5"/>
      <c r="CE433" s="5"/>
    </row>
    <row r="434" spans="18:83" x14ac:dyDescent="0.2">
      <c r="R434" s="5"/>
      <c r="S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  <c r="BB434" s="5"/>
      <c r="BC434" s="5"/>
      <c r="BD434" s="5"/>
      <c r="BE434" s="5"/>
      <c r="BF434" s="5"/>
      <c r="BG434" s="5"/>
      <c r="BH434" s="5"/>
      <c r="BI434" s="5"/>
      <c r="BJ434" s="5"/>
      <c r="BK434" s="5"/>
      <c r="BL434" s="5"/>
      <c r="BM434" s="5"/>
      <c r="BN434" s="5"/>
      <c r="BO434" s="5"/>
      <c r="BP434" s="5"/>
      <c r="BQ434" s="5"/>
      <c r="BR434" s="5"/>
      <c r="BS434" s="5"/>
      <c r="BT434" s="5"/>
      <c r="BU434" s="5"/>
      <c r="BV434" s="5"/>
      <c r="BW434" s="5"/>
      <c r="BX434" s="5"/>
      <c r="BY434" s="5"/>
      <c r="BZ434" s="5"/>
      <c r="CA434" s="5"/>
      <c r="CB434" s="5"/>
      <c r="CC434" s="5"/>
      <c r="CD434" s="5"/>
      <c r="CE434" s="5"/>
    </row>
    <row r="435" spans="18:83" x14ac:dyDescent="0.2">
      <c r="R435" s="5"/>
      <c r="S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  <c r="BB435" s="5"/>
      <c r="BC435" s="5"/>
      <c r="BD435" s="5"/>
      <c r="BE435" s="5"/>
      <c r="BF435" s="5"/>
      <c r="BG435" s="5"/>
      <c r="BH435" s="5"/>
      <c r="BI435" s="5"/>
      <c r="BJ435" s="5"/>
      <c r="BK435" s="5"/>
      <c r="BL435" s="5"/>
      <c r="BM435" s="5"/>
      <c r="BN435" s="5"/>
      <c r="BO435" s="5"/>
      <c r="BP435" s="5"/>
      <c r="BQ435" s="5"/>
      <c r="BR435" s="5"/>
      <c r="BS435" s="5"/>
      <c r="BT435" s="5"/>
      <c r="BU435" s="5"/>
      <c r="BV435" s="5"/>
      <c r="BW435" s="5"/>
      <c r="BX435" s="5"/>
      <c r="BY435" s="5"/>
      <c r="BZ435" s="5"/>
      <c r="CA435" s="5"/>
      <c r="CB435" s="5"/>
      <c r="CC435" s="5"/>
      <c r="CD435" s="5"/>
      <c r="CE435" s="5"/>
    </row>
    <row r="436" spans="18:83" x14ac:dyDescent="0.2">
      <c r="R436" s="5"/>
      <c r="S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5"/>
      <c r="BB436" s="5"/>
      <c r="BC436" s="5"/>
      <c r="BD436" s="5"/>
      <c r="BE436" s="5"/>
      <c r="BF436" s="5"/>
      <c r="BG436" s="5"/>
      <c r="BH436" s="5"/>
      <c r="BI436" s="5"/>
      <c r="BJ436" s="5"/>
      <c r="BK436" s="5"/>
      <c r="BL436" s="5"/>
      <c r="BM436" s="5"/>
      <c r="BN436" s="5"/>
      <c r="BO436" s="5"/>
      <c r="BP436" s="5"/>
      <c r="BQ436" s="5"/>
      <c r="BR436" s="5"/>
      <c r="BS436" s="5"/>
      <c r="BT436" s="5"/>
      <c r="BU436" s="5"/>
      <c r="BV436" s="5"/>
      <c r="BW436" s="5"/>
      <c r="BX436" s="5"/>
      <c r="BY436" s="5"/>
      <c r="BZ436" s="5"/>
      <c r="CA436" s="5"/>
      <c r="CB436" s="5"/>
      <c r="CC436" s="5"/>
      <c r="CD436" s="5"/>
      <c r="CE436" s="5"/>
    </row>
    <row r="437" spans="18:83" x14ac:dyDescent="0.2">
      <c r="R437" s="5"/>
      <c r="S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  <c r="BB437" s="5"/>
      <c r="BC437" s="5"/>
      <c r="BD437" s="5"/>
      <c r="BE437" s="5"/>
      <c r="BF437" s="5"/>
      <c r="BG437" s="5"/>
      <c r="BH437" s="5"/>
      <c r="BI437" s="5"/>
      <c r="BJ437" s="5"/>
      <c r="BK437" s="5"/>
      <c r="BL437" s="5"/>
      <c r="BM437" s="5"/>
      <c r="BN437" s="5"/>
      <c r="BO437" s="5"/>
      <c r="BP437" s="5"/>
      <c r="BQ437" s="5"/>
      <c r="BR437" s="5"/>
      <c r="BS437" s="5"/>
      <c r="BT437" s="5"/>
      <c r="BU437" s="5"/>
      <c r="BV437" s="5"/>
      <c r="BW437" s="5"/>
      <c r="BX437" s="5"/>
      <c r="BY437" s="5"/>
      <c r="BZ437" s="5"/>
      <c r="CA437" s="5"/>
      <c r="CB437" s="5"/>
      <c r="CC437" s="5"/>
      <c r="CD437" s="5"/>
      <c r="CE437" s="5"/>
    </row>
    <row r="438" spans="18:83" x14ac:dyDescent="0.2">
      <c r="R438" s="5"/>
      <c r="S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  <c r="BB438" s="5"/>
      <c r="BC438" s="5"/>
      <c r="BD438" s="5"/>
      <c r="BE438" s="5"/>
      <c r="BF438" s="5"/>
      <c r="BG438" s="5"/>
      <c r="BH438" s="5"/>
      <c r="BI438" s="5"/>
      <c r="BJ438" s="5"/>
      <c r="BK438" s="5"/>
      <c r="BL438" s="5"/>
      <c r="BM438" s="5"/>
      <c r="BN438" s="5"/>
      <c r="BO438" s="5"/>
      <c r="BP438" s="5"/>
      <c r="BQ438" s="5"/>
      <c r="BR438" s="5"/>
      <c r="BS438" s="5"/>
      <c r="BT438" s="5"/>
      <c r="BU438" s="5"/>
      <c r="BV438" s="5"/>
      <c r="BW438" s="5"/>
      <c r="BX438" s="5"/>
      <c r="BY438" s="5"/>
      <c r="BZ438" s="5"/>
      <c r="CA438" s="5"/>
      <c r="CB438" s="5"/>
      <c r="CC438" s="5"/>
      <c r="CD438" s="5"/>
      <c r="CE438" s="5"/>
    </row>
    <row r="439" spans="18:83" x14ac:dyDescent="0.2">
      <c r="R439" s="5"/>
      <c r="S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  <c r="BB439" s="5"/>
      <c r="BC439" s="5"/>
      <c r="BD439" s="5"/>
      <c r="BE439" s="5"/>
      <c r="BF439" s="5"/>
      <c r="BG439" s="5"/>
      <c r="BH439" s="5"/>
      <c r="BI439" s="5"/>
      <c r="BJ439" s="5"/>
      <c r="BK439" s="5"/>
      <c r="BL439" s="5"/>
      <c r="BM439" s="5"/>
      <c r="BN439" s="5"/>
      <c r="BO439" s="5"/>
      <c r="BP439" s="5"/>
      <c r="BQ439" s="5"/>
      <c r="BR439" s="5"/>
      <c r="BS439" s="5"/>
      <c r="BT439" s="5"/>
      <c r="BU439" s="5"/>
      <c r="BV439" s="5"/>
      <c r="BW439" s="5"/>
      <c r="BX439" s="5"/>
      <c r="BY439" s="5"/>
      <c r="BZ439" s="5"/>
      <c r="CA439" s="5"/>
      <c r="CB439" s="5"/>
      <c r="CC439" s="5"/>
      <c r="CD439" s="5"/>
      <c r="CE439" s="5"/>
    </row>
    <row r="440" spans="18:83" x14ac:dyDescent="0.2">
      <c r="R440" s="5"/>
      <c r="S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5"/>
      <c r="BB440" s="5"/>
      <c r="BC440" s="5"/>
      <c r="BD440" s="5"/>
      <c r="BE440" s="5"/>
      <c r="BF440" s="5"/>
      <c r="BG440" s="5"/>
      <c r="BH440" s="5"/>
      <c r="BI440" s="5"/>
      <c r="BJ440" s="5"/>
      <c r="BK440" s="5"/>
      <c r="BL440" s="5"/>
      <c r="BM440" s="5"/>
      <c r="BN440" s="5"/>
      <c r="BO440" s="5"/>
      <c r="BP440" s="5"/>
      <c r="BQ440" s="5"/>
      <c r="BR440" s="5"/>
      <c r="BS440" s="5"/>
      <c r="BT440" s="5"/>
      <c r="BU440" s="5"/>
      <c r="BV440" s="5"/>
      <c r="BW440" s="5"/>
      <c r="BX440" s="5"/>
      <c r="BY440" s="5"/>
      <c r="BZ440" s="5"/>
      <c r="CA440" s="5"/>
      <c r="CB440" s="5"/>
      <c r="CC440" s="5"/>
      <c r="CD440" s="5"/>
      <c r="CE440" s="5"/>
    </row>
    <row r="441" spans="18:83" x14ac:dyDescent="0.2">
      <c r="R441" s="5"/>
      <c r="S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  <c r="BB441" s="5"/>
      <c r="BC441" s="5"/>
      <c r="BD441" s="5"/>
      <c r="BE441" s="5"/>
      <c r="BF441" s="5"/>
      <c r="BG441" s="5"/>
      <c r="BH441" s="5"/>
      <c r="BI441" s="5"/>
      <c r="BJ441" s="5"/>
      <c r="BK441" s="5"/>
      <c r="BL441" s="5"/>
      <c r="BM441" s="5"/>
      <c r="BN441" s="5"/>
      <c r="BO441" s="5"/>
      <c r="BP441" s="5"/>
      <c r="BQ441" s="5"/>
      <c r="BR441" s="5"/>
      <c r="BS441" s="5"/>
      <c r="BT441" s="5"/>
      <c r="BU441" s="5"/>
      <c r="BV441" s="5"/>
      <c r="BW441" s="5"/>
      <c r="BX441" s="5"/>
      <c r="BY441" s="5"/>
      <c r="BZ441" s="5"/>
      <c r="CA441" s="5"/>
      <c r="CB441" s="5"/>
      <c r="CC441" s="5"/>
      <c r="CD441" s="5"/>
      <c r="CE441" s="5"/>
    </row>
    <row r="442" spans="18:83" x14ac:dyDescent="0.2">
      <c r="R442" s="5"/>
      <c r="S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  <c r="BB442" s="5"/>
      <c r="BC442" s="5"/>
      <c r="BD442" s="5"/>
      <c r="BE442" s="5"/>
      <c r="BF442" s="5"/>
      <c r="BG442" s="5"/>
      <c r="BH442" s="5"/>
      <c r="BI442" s="5"/>
      <c r="BJ442" s="5"/>
      <c r="BK442" s="5"/>
      <c r="BL442" s="5"/>
      <c r="BM442" s="5"/>
      <c r="BN442" s="5"/>
      <c r="BO442" s="5"/>
      <c r="BP442" s="5"/>
      <c r="BQ442" s="5"/>
      <c r="BR442" s="5"/>
      <c r="BS442" s="5"/>
      <c r="BT442" s="5"/>
      <c r="BU442" s="5"/>
      <c r="BV442" s="5"/>
      <c r="BW442" s="5"/>
      <c r="BX442" s="5"/>
      <c r="BY442" s="5"/>
      <c r="BZ442" s="5"/>
      <c r="CA442" s="5"/>
      <c r="CB442" s="5"/>
      <c r="CC442" s="5"/>
      <c r="CD442" s="5"/>
      <c r="CE442" s="5"/>
    </row>
    <row r="443" spans="18:83" x14ac:dyDescent="0.2">
      <c r="R443" s="5"/>
      <c r="S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  <c r="BB443" s="5"/>
      <c r="BC443" s="5"/>
      <c r="BD443" s="5"/>
      <c r="BE443" s="5"/>
      <c r="BF443" s="5"/>
      <c r="BG443" s="5"/>
      <c r="BH443" s="5"/>
      <c r="BI443" s="5"/>
      <c r="BJ443" s="5"/>
      <c r="BK443" s="5"/>
      <c r="BL443" s="5"/>
      <c r="BM443" s="5"/>
      <c r="BN443" s="5"/>
      <c r="BO443" s="5"/>
      <c r="BP443" s="5"/>
      <c r="BQ443" s="5"/>
      <c r="BR443" s="5"/>
      <c r="BS443" s="5"/>
      <c r="BT443" s="5"/>
      <c r="BU443" s="5"/>
      <c r="BV443" s="5"/>
      <c r="BW443" s="5"/>
      <c r="BX443" s="5"/>
      <c r="BY443" s="5"/>
      <c r="BZ443" s="5"/>
      <c r="CA443" s="5"/>
      <c r="CB443" s="5"/>
      <c r="CC443" s="5"/>
      <c r="CD443" s="5"/>
      <c r="CE443" s="5"/>
    </row>
    <row r="444" spans="18:83" x14ac:dyDescent="0.2">
      <c r="R444" s="5"/>
      <c r="S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5"/>
      <c r="BB444" s="5"/>
      <c r="BC444" s="5"/>
      <c r="BD444" s="5"/>
      <c r="BE444" s="5"/>
      <c r="BF444" s="5"/>
      <c r="BG444" s="5"/>
      <c r="BH444" s="5"/>
      <c r="BI444" s="5"/>
      <c r="BJ444" s="5"/>
      <c r="BK444" s="5"/>
      <c r="BL444" s="5"/>
      <c r="BM444" s="5"/>
      <c r="BN444" s="5"/>
      <c r="BO444" s="5"/>
      <c r="BP444" s="5"/>
      <c r="BQ444" s="5"/>
      <c r="BR444" s="5"/>
      <c r="BS444" s="5"/>
      <c r="BT444" s="5"/>
      <c r="BU444" s="5"/>
      <c r="BV444" s="5"/>
      <c r="BW444" s="5"/>
      <c r="BX444" s="5"/>
      <c r="BY444" s="5"/>
      <c r="BZ444" s="5"/>
      <c r="CA444" s="5"/>
      <c r="CB444" s="5"/>
      <c r="CC444" s="5"/>
      <c r="CD444" s="5"/>
      <c r="CE444" s="5"/>
    </row>
    <row r="445" spans="18:83" x14ac:dyDescent="0.2">
      <c r="R445" s="5"/>
      <c r="S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  <c r="BB445" s="5"/>
      <c r="BC445" s="5"/>
      <c r="BD445" s="5"/>
      <c r="BE445" s="5"/>
      <c r="BF445" s="5"/>
      <c r="BG445" s="5"/>
      <c r="BH445" s="5"/>
      <c r="BI445" s="5"/>
      <c r="BJ445" s="5"/>
      <c r="BK445" s="5"/>
      <c r="BL445" s="5"/>
      <c r="BM445" s="5"/>
      <c r="BN445" s="5"/>
      <c r="BO445" s="5"/>
      <c r="BP445" s="5"/>
      <c r="BQ445" s="5"/>
      <c r="BR445" s="5"/>
      <c r="BS445" s="5"/>
      <c r="BT445" s="5"/>
      <c r="BU445" s="5"/>
      <c r="BV445" s="5"/>
      <c r="BW445" s="5"/>
      <c r="BX445" s="5"/>
      <c r="BY445" s="5"/>
      <c r="BZ445" s="5"/>
      <c r="CA445" s="5"/>
      <c r="CB445" s="5"/>
      <c r="CC445" s="5"/>
      <c r="CD445" s="5"/>
      <c r="CE445" s="5"/>
    </row>
    <row r="446" spans="18:83" x14ac:dyDescent="0.2">
      <c r="R446" s="5"/>
      <c r="S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  <c r="BA446" s="5"/>
      <c r="BB446" s="5"/>
      <c r="BC446" s="5"/>
      <c r="BD446" s="5"/>
      <c r="BE446" s="5"/>
      <c r="BF446" s="5"/>
      <c r="BG446" s="5"/>
      <c r="BH446" s="5"/>
      <c r="BI446" s="5"/>
      <c r="BJ446" s="5"/>
      <c r="BK446" s="5"/>
      <c r="BL446" s="5"/>
      <c r="BM446" s="5"/>
      <c r="BN446" s="5"/>
      <c r="BO446" s="5"/>
      <c r="BP446" s="5"/>
      <c r="BQ446" s="5"/>
      <c r="BR446" s="5"/>
      <c r="BS446" s="5"/>
      <c r="BT446" s="5"/>
      <c r="BU446" s="5"/>
      <c r="BV446" s="5"/>
      <c r="BW446" s="5"/>
      <c r="BX446" s="5"/>
      <c r="BY446" s="5"/>
      <c r="BZ446" s="5"/>
      <c r="CA446" s="5"/>
      <c r="CB446" s="5"/>
      <c r="CC446" s="5"/>
      <c r="CD446" s="5"/>
      <c r="CE446" s="5"/>
    </row>
    <row r="447" spans="18:83" x14ac:dyDescent="0.2">
      <c r="R447" s="5"/>
      <c r="S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  <c r="BB447" s="5"/>
      <c r="BC447" s="5"/>
      <c r="BD447" s="5"/>
      <c r="BE447" s="5"/>
      <c r="BF447" s="5"/>
      <c r="BG447" s="5"/>
      <c r="BH447" s="5"/>
      <c r="BI447" s="5"/>
      <c r="BJ447" s="5"/>
      <c r="BK447" s="5"/>
      <c r="BL447" s="5"/>
      <c r="BM447" s="5"/>
      <c r="BN447" s="5"/>
      <c r="BO447" s="5"/>
      <c r="BP447" s="5"/>
      <c r="BQ447" s="5"/>
      <c r="BR447" s="5"/>
      <c r="BS447" s="5"/>
      <c r="BT447" s="5"/>
      <c r="BU447" s="5"/>
      <c r="BV447" s="5"/>
      <c r="BW447" s="5"/>
      <c r="BX447" s="5"/>
      <c r="BY447" s="5"/>
      <c r="BZ447" s="5"/>
      <c r="CA447" s="5"/>
      <c r="CB447" s="5"/>
      <c r="CC447" s="5"/>
      <c r="CD447" s="5"/>
      <c r="CE447" s="5"/>
    </row>
    <row r="448" spans="18:83" x14ac:dyDescent="0.2">
      <c r="R448" s="5"/>
      <c r="S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5"/>
      <c r="BB448" s="5"/>
      <c r="BC448" s="5"/>
      <c r="BD448" s="5"/>
      <c r="BE448" s="5"/>
      <c r="BF448" s="5"/>
      <c r="BG448" s="5"/>
      <c r="BH448" s="5"/>
      <c r="BI448" s="5"/>
      <c r="BJ448" s="5"/>
      <c r="BK448" s="5"/>
      <c r="BL448" s="5"/>
      <c r="BM448" s="5"/>
      <c r="BN448" s="5"/>
      <c r="BO448" s="5"/>
      <c r="BP448" s="5"/>
      <c r="BQ448" s="5"/>
      <c r="BR448" s="5"/>
      <c r="BS448" s="5"/>
      <c r="BT448" s="5"/>
      <c r="BU448" s="5"/>
      <c r="BV448" s="5"/>
      <c r="BW448" s="5"/>
      <c r="BX448" s="5"/>
      <c r="BY448" s="5"/>
      <c r="BZ448" s="5"/>
      <c r="CA448" s="5"/>
      <c r="CB448" s="5"/>
      <c r="CC448" s="5"/>
      <c r="CD448" s="5"/>
      <c r="CE448" s="5"/>
    </row>
    <row r="449" spans="18:83" x14ac:dyDescent="0.2">
      <c r="R449" s="5"/>
      <c r="S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5"/>
      <c r="BB449" s="5"/>
      <c r="BC449" s="5"/>
      <c r="BD449" s="5"/>
      <c r="BE449" s="5"/>
      <c r="BF449" s="5"/>
      <c r="BG449" s="5"/>
      <c r="BH449" s="5"/>
      <c r="BI449" s="5"/>
      <c r="BJ449" s="5"/>
      <c r="BK449" s="5"/>
      <c r="BL449" s="5"/>
      <c r="BM449" s="5"/>
      <c r="BN449" s="5"/>
      <c r="BO449" s="5"/>
      <c r="BP449" s="5"/>
      <c r="BQ449" s="5"/>
      <c r="BR449" s="5"/>
      <c r="BS449" s="5"/>
      <c r="BT449" s="5"/>
      <c r="BU449" s="5"/>
      <c r="BV449" s="5"/>
      <c r="BW449" s="5"/>
      <c r="BX449" s="5"/>
      <c r="BY449" s="5"/>
      <c r="BZ449" s="5"/>
      <c r="CA449" s="5"/>
      <c r="CB449" s="5"/>
      <c r="CC449" s="5"/>
      <c r="CD449" s="5"/>
      <c r="CE449" s="5"/>
    </row>
    <row r="450" spans="18:83" x14ac:dyDescent="0.2">
      <c r="R450" s="5"/>
      <c r="S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5"/>
      <c r="BB450" s="5"/>
      <c r="BC450" s="5"/>
      <c r="BD450" s="5"/>
      <c r="BE450" s="5"/>
      <c r="BF450" s="5"/>
      <c r="BG450" s="5"/>
      <c r="BH450" s="5"/>
      <c r="BI450" s="5"/>
      <c r="BJ450" s="5"/>
      <c r="BK450" s="5"/>
      <c r="BL450" s="5"/>
      <c r="BM450" s="5"/>
      <c r="BN450" s="5"/>
      <c r="BO450" s="5"/>
      <c r="BP450" s="5"/>
      <c r="BQ450" s="5"/>
      <c r="BR450" s="5"/>
      <c r="BS450" s="5"/>
      <c r="BT450" s="5"/>
      <c r="BU450" s="5"/>
      <c r="BV450" s="5"/>
      <c r="BW450" s="5"/>
      <c r="BX450" s="5"/>
      <c r="BY450" s="5"/>
      <c r="BZ450" s="5"/>
      <c r="CA450" s="5"/>
      <c r="CB450" s="5"/>
      <c r="CC450" s="5"/>
      <c r="CD450" s="5"/>
      <c r="CE450" s="5"/>
    </row>
    <row r="451" spans="18:83" x14ac:dyDescent="0.2">
      <c r="R451" s="5"/>
      <c r="S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  <c r="BB451" s="5"/>
      <c r="BC451" s="5"/>
      <c r="BD451" s="5"/>
      <c r="BE451" s="5"/>
      <c r="BF451" s="5"/>
      <c r="BG451" s="5"/>
      <c r="BH451" s="5"/>
      <c r="BI451" s="5"/>
      <c r="BJ451" s="5"/>
      <c r="BK451" s="5"/>
      <c r="BL451" s="5"/>
      <c r="BM451" s="5"/>
      <c r="BN451" s="5"/>
      <c r="BO451" s="5"/>
      <c r="BP451" s="5"/>
      <c r="BQ451" s="5"/>
      <c r="BR451" s="5"/>
      <c r="BS451" s="5"/>
      <c r="BT451" s="5"/>
      <c r="BU451" s="5"/>
      <c r="BV451" s="5"/>
      <c r="BW451" s="5"/>
      <c r="BX451" s="5"/>
      <c r="BY451" s="5"/>
      <c r="BZ451" s="5"/>
      <c r="CA451" s="5"/>
      <c r="CB451" s="5"/>
      <c r="CC451" s="5"/>
      <c r="CD451" s="5"/>
      <c r="CE451" s="5"/>
    </row>
    <row r="452" spans="18:83" x14ac:dyDescent="0.2">
      <c r="R452" s="5"/>
      <c r="S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"/>
      <c r="BB452" s="5"/>
      <c r="BC452" s="5"/>
      <c r="BD452" s="5"/>
      <c r="BE452" s="5"/>
      <c r="BF452" s="5"/>
      <c r="BG452" s="5"/>
      <c r="BH452" s="5"/>
      <c r="BI452" s="5"/>
      <c r="BJ452" s="5"/>
      <c r="BK452" s="5"/>
      <c r="BL452" s="5"/>
      <c r="BM452" s="5"/>
      <c r="BN452" s="5"/>
      <c r="BO452" s="5"/>
      <c r="BP452" s="5"/>
      <c r="BQ452" s="5"/>
      <c r="BR452" s="5"/>
      <c r="BS452" s="5"/>
      <c r="BT452" s="5"/>
      <c r="BU452" s="5"/>
      <c r="BV452" s="5"/>
      <c r="BW452" s="5"/>
      <c r="BX452" s="5"/>
      <c r="BY452" s="5"/>
      <c r="BZ452" s="5"/>
      <c r="CA452" s="5"/>
      <c r="CB452" s="5"/>
      <c r="CC452" s="5"/>
      <c r="CD452" s="5"/>
      <c r="CE452" s="5"/>
    </row>
    <row r="453" spans="18:83" x14ac:dyDescent="0.2">
      <c r="R453" s="5"/>
      <c r="S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"/>
      <c r="BB453" s="5"/>
      <c r="BC453" s="5"/>
      <c r="BD453" s="5"/>
      <c r="BE453" s="5"/>
      <c r="BF453" s="5"/>
      <c r="BG453" s="5"/>
      <c r="BH453" s="5"/>
      <c r="BI453" s="5"/>
      <c r="BJ453" s="5"/>
      <c r="BK453" s="5"/>
      <c r="BL453" s="5"/>
      <c r="BM453" s="5"/>
      <c r="BN453" s="5"/>
      <c r="BO453" s="5"/>
      <c r="BP453" s="5"/>
      <c r="BQ453" s="5"/>
      <c r="BR453" s="5"/>
      <c r="BS453" s="5"/>
      <c r="BT453" s="5"/>
      <c r="BU453" s="5"/>
      <c r="BV453" s="5"/>
      <c r="BW453" s="5"/>
      <c r="BX453" s="5"/>
      <c r="BY453" s="5"/>
      <c r="BZ453" s="5"/>
      <c r="CA453" s="5"/>
      <c r="CB453" s="5"/>
      <c r="CC453" s="5"/>
      <c r="CD453" s="5"/>
      <c r="CE453" s="5"/>
    </row>
    <row r="454" spans="18:83" x14ac:dyDescent="0.2">
      <c r="R454" s="5"/>
      <c r="S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"/>
      <c r="BB454" s="5"/>
      <c r="BC454" s="5"/>
      <c r="BD454" s="5"/>
      <c r="BE454" s="5"/>
      <c r="BF454" s="5"/>
      <c r="BG454" s="5"/>
      <c r="BH454" s="5"/>
      <c r="BI454" s="5"/>
      <c r="BJ454" s="5"/>
      <c r="BK454" s="5"/>
      <c r="BL454" s="5"/>
      <c r="BM454" s="5"/>
      <c r="BN454" s="5"/>
      <c r="BO454" s="5"/>
      <c r="BP454" s="5"/>
      <c r="BQ454" s="5"/>
      <c r="BR454" s="5"/>
      <c r="BS454" s="5"/>
      <c r="BT454" s="5"/>
      <c r="BU454" s="5"/>
      <c r="BV454" s="5"/>
      <c r="BW454" s="5"/>
      <c r="BX454" s="5"/>
      <c r="BY454" s="5"/>
      <c r="BZ454" s="5"/>
      <c r="CA454" s="5"/>
      <c r="CB454" s="5"/>
      <c r="CC454" s="5"/>
      <c r="CD454" s="5"/>
      <c r="CE454" s="5"/>
    </row>
    <row r="455" spans="18:83" x14ac:dyDescent="0.2">
      <c r="R455" s="5"/>
      <c r="S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  <c r="BA455" s="5"/>
      <c r="BB455" s="5"/>
      <c r="BC455" s="5"/>
      <c r="BD455" s="5"/>
      <c r="BE455" s="5"/>
      <c r="BF455" s="5"/>
      <c r="BG455" s="5"/>
      <c r="BH455" s="5"/>
      <c r="BI455" s="5"/>
      <c r="BJ455" s="5"/>
      <c r="BK455" s="5"/>
      <c r="BL455" s="5"/>
      <c r="BM455" s="5"/>
      <c r="BN455" s="5"/>
      <c r="BO455" s="5"/>
      <c r="BP455" s="5"/>
      <c r="BQ455" s="5"/>
      <c r="BR455" s="5"/>
      <c r="BS455" s="5"/>
      <c r="BT455" s="5"/>
      <c r="BU455" s="5"/>
      <c r="BV455" s="5"/>
      <c r="BW455" s="5"/>
      <c r="BX455" s="5"/>
      <c r="BY455" s="5"/>
      <c r="BZ455" s="5"/>
      <c r="CA455" s="5"/>
      <c r="CB455" s="5"/>
      <c r="CC455" s="5"/>
      <c r="CD455" s="5"/>
      <c r="CE455" s="5"/>
    </row>
    <row r="456" spans="18:83" x14ac:dyDescent="0.2">
      <c r="R456" s="5"/>
      <c r="S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  <c r="BA456" s="5"/>
      <c r="BB456" s="5"/>
      <c r="BC456" s="5"/>
      <c r="BD456" s="5"/>
      <c r="BE456" s="5"/>
      <c r="BF456" s="5"/>
      <c r="BG456" s="5"/>
      <c r="BH456" s="5"/>
      <c r="BI456" s="5"/>
      <c r="BJ456" s="5"/>
      <c r="BK456" s="5"/>
      <c r="BL456" s="5"/>
      <c r="BM456" s="5"/>
      <c r="BN456" s="5"/>
      <c r="BO456" s="5"/>
      <c r="BP456" s="5"/>
      <c r="BQ456" s="5"/>
      <c r="BR456" s="5"/>
      <c r="BS456" s="5"/>
      <c r="BT456" s="5"/>
      <c r="BU456" s="5"/>
      <c r="BV456" s="5"/>
      <c r="BW456" s="5"/>
      <c r="BX456" s="5"/>
      <c r="BY456" s="5"/>
      <c r="BZ456" s="5"/>
      <c r="CA456" s="5"/>
      <c r="CB456" s="5"/>
      <c r="CC456" s="5"/>
      <c r="CD456" s="5"/>
      <c r="CE456" s="5"/>
    </row>
    <row r="457" spans="18:83" x14ac:dyDescent="0.2">
      <c r="R457" s="5"/>
      <c r="S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  <c r="BA457" s="5"/>
      <c r="BB457" s="5"/>
      <c r="BC457" s="5"/>
      <c r="BD457" s="5"/>
      <c r="BE457" s="5"/>
      <c r="BF457" s="5"/>
      <c r="BG457" s="5"/>
      <c r="BH457" s="5"/>
      <c r="BI457" s="5"/>
      <c r="BJ457" s="5"/>
      <c r="BK457" s="5"/>
      <c r="BL457" s="5"/>
      <c r="BM457" s="5"/>
      <c r="BN457" s="5"/>
      <c r="BO457" s="5"/>
      <c r="BP457" s="5"/>
      <c r="BQ457" s="5"/>
      <c r="BR457" s="5"/>
      <c r="BS457" s="5"/>
      <c r="BT457" s="5"/>
      <c r="BU457" s="5"/>
      <c r="BV457" s="5"/>
      <c r="BW457" s="5"/>
      <c r="BX457" s="5"/>
      <c r="BY457" s="5"/>
      <c r="BZ457" s="5"/>
      <c r="CA457" s="5"/>
      <c r="CB457" s="5"/>
      <c r="CC457" s="5"/>
      <c r="CD457" s="5"/>
      <c r="CE457" s="5"/>
    </row>
    <row r="458" spans="18:83" x14ac:dyDescent="0.2">
      <c r="R458" s="5"/>
      <c r="S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  <c r="BA458" s="5"/>
      <c r="BB458" s="5"/>
      <c r="BC458" s="5"/>
      <c r="BD458" s="5"/>
      <c r="BE458" s="5"/>
      <c r="BF458" s="5"/>
      <c r="BG458" s="5"/>
      <c r="BH458" s="5"/>
      <c r="BI458" s="5"/>
      <c r="BJ458" s="5"/>
      <c r="BK458" s="5"/>
      <c r="BL458" s="5"/>
      <c r="BM458" s="5"/>
      <c r="BN458" s="5"/>
      <c r="BO458" s="5"/>
      <c r="BP458" s="5"/>
      <c r="BQ458" s="5"/>
      <c r="BR458" s="5"/>
      <c r="BS458" s="5"/>
      <c r="BT458" s="5"/>
      <c r="BU458" s="5"/>
      <c r="BV458" s="5"/>
      <c r="BW458" s="5"/>
      <c r="BX458" s="5"/>
      <c r="BY458" s="5"/>
      <c r="BZ458" s="5"/>
      <c r="CA458" s="5"/>
      <c r="CB458" s="5"/>
      <c r="CC458" s="5"/>
      <c r="CD458" s="5"/>
      <c r="CE458" s="5"/>
    </row>
    <row r="459" spans="18:83" x14ac:dyDescent="0.2">
      <c r="R459" s="5"/>
      <c r="S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5"/>
      <c r="BB459" s="5"/>
      <c r="BC459" s="5"/>
      <c r="BD459" s="5"/>
      <c r="BE459" s="5"/>
      <c r="BF459" s="5"/>
      <c r="BG459" s="5"/>
      <c r="BH459" s="5"/>
      <c r="BI459" s="5"/>
      <c r="BJ459" s="5"/>
      <c r="BK459" s="5"/>
      <c r="BL459" s="5"/>
      <c r="BM459" s="5"/>
      <c r="BN459" s="5"/>
      <c r="BO459" s="5"/>
      <c r="BP459" s="5"/>
      <c r="BQ459" s="5"/>
      <c r="BR459" s="5"/>
      <c r="BS459" s="5"/>
      <c r="BT459" s="5"/>
      <c r="BU459" s="5"/>
      <c r="BV459" s="5"/>
      <c r="BW459" s="5"/>
      <c r="BX459" s="5"/>
      <c r="BY459" s="5"/>
      <c r="BZ459" s="5"/>
      <c r="CA459" s="5"/>
      <c r="CB459" s="5"/>
      <c r="CC459" s="5"/>
      <c r="CD459" s="5"/>
      <c r="CE459" s="5"/>
    </row>
    <row r="460" spans="18:83" x14ac:dyDescent="0.2">
      <c r="R460" s="5"/>
      <c r="S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5"/>
      <c r="BB460" s="5"/>
      <c r="BC460" s="5"/>
      <c r="BD460" s="5"/>
      <c r="BE460" s="5"/>
      <c r="BF460" s="5"/>
      <c r="BG460" s="5"/>
      <c r="BH460" s="5"/>
      <c r="BI460" s="5"/>
      <c r="BJ460" s="5"/>
      <c r="BK460" s="5"/>
      <c r="BL460" s="5"/>
      <c r="BM460" s="5"/>
      <c r="BN460" s="5"/>
      <c r="BO460" s="5"/>
      <c r="BP460" s="5"/>
      <c r="BQ460" s="5"/>
      <c r="BR460" s="5"/>
      <c r="BS460" s="5"/>
      <c r="BT460" s="5"/>
      <c r="BU460" s="5"/>
      <c r="BV460" s="5"/>
      <c r="BW460" s="5"/>
      <c r="BX460" s="5"/>
      <c r="BY460" s="5"/>
      <c r="BZ460" s="5"/>
      <c r="CA460" s="5"/>
      <c r="CB460" s="5"/>
      <c r="CC460" s="5"/>
      <c r="CD460" s="5"/>
      <c r="CE460" s="5"/>
    </row>
    <row r="461" spans="18:83" x14ac:dyDescent="0.2">
      <c r="R461" s="5"/>
      <c r="S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5"/>
      <c r="BB461" s="5"/>
      <c r="BC461" s="5"/>
      <c r="BD461" s="5"/>
      <c r="BE461" s="5"/>
      <c r="BF461" s="5"/>
      <c r="BG461" s="5"/>
      <c r="BH461" s="5"/>
      <c r="BI461" s="5"/>
      <c r="BJ461" s="5"/>
      <c r="BK461" s="5"/>
      <c r="BL461" s="5"/>
      <c r="BM461" s="5"/>
      <c r="BN461" s="5"/>
      <c r="BO461" s="5"/>
      <c r="BP461" s="5"/>
      <c r="BQ461" s="5"/>
      <c r="BR461" s="5"/>
      <c r="BS461" s="5"/>
      <c r="BT461" s="5"/>
      <c r="BU461" s="5"/>
      <c r="BV461" s="5"/>
      <c r="BW461" s="5"/>
      <c r="BX461" s="5"/>
      <c r="BY461" s="5"/>
      <c r="BZ461" s="5"/>
      <c r="CA461" s="5"/>
      <c r="CB461" s="5"/>
      <c r="CC461" s="5"/>
      <c r="CD461" s="5"/>
      <c r="CE461" s="5"/>
    </row>
    <row r="462" spans="18:83" x14ac:dyDescent="0.2">
      <c r="R462" s="5"/>
      <c r="S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  <c r="BA462" s="5"/>
      <c r="BB462" s="5"/>
      <c r="BC462" s="5"/>
      <c r="BD462" s="5"/>
      <c r="BE462" s="5"/>
      <c r="BF462" s="5"/>
      <c r="BG462" s="5"/>
      <c r="BH462" s="5"/>
      <c r="BI462" s="5"/>
      <c r="BJ462" s="5"/>
      <c r="BK462" s="5"/>
      <c r="BL462" s="5"/>
      <c r="BM462" s="5"/>
      <c r="BN462" s="5"/>
      <c r="BO462" s="5"/>
      <c r="BP462" s="5"/>
      <c r="BQ462" s="5"/>
      <c r="BR462" s="5"/>
      <c r="BS462" s="5"/>
      <c r="BT462" s="5"/>
      <c r="BU462" s="5"/>
      <c r="BV462" s="5"/>
      <c r="BW462" s="5"/>
      <c r="BX462" s="5"/>
      <c r="BY462" s="5"/>
      <c r="BZ462" s="5"/>
      <c r="CA462" s="5"/>
      <c r="CB462" s="5"/>
      <c r="CC462" s="5"/>
      <c r="CD462" s="5"/>
      <c r="CE462" s="5"/>
    </row>
    <row r="463" spans="18:83" x14ac:dyDescent="0.2">
      <c r="R463" s="5"/>
      <c r="S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5"/>
      <c r="BB463" s="5"/>
      <c r="BC463" s="5"/>
      <c r="BD463" s="5"/>
      <c r="BE463" s="5"/>
      <c r="BF463" s="5"/>
      <c r="BG463" s="5"/>
      <c r="BH463" s="5"/>
      <c r="BI463" s="5"/>
      <c r="BJ463" s="5"/>
      <c r="BK463" s="5"/>
      <c r="BL463" s="5"/>
      <c r="BM463" s="5"/>
      <c r="BN463" s="5"/>
      <c r="BO463" s="5"/>
      <c r="BP463" s="5"/>
      <c r="BQ463" s="5"/>
      <c r="BR463" s="5"/>
      <c r="BS463" s="5"/>
      <c r="BT463" s="5"/>
      <c r="BU463" s="5"/>
      <c r="BV463" s="5"/>
      <c r="BW463" s="5"/>
      <c r="BX463" s="5"/>
      <c r="BY463" s="5"/>
      <c r="BZ463" s="5"/>
      <c r="CA463" s="5"/>
      <c r="CB463" s="5"/>
      <c r="CC463" s="5"/>
      <c r="CD463" s="5"/>
      <c r="CE463" s="5"/>
    </row>
    <row r="464" spans="18:83" x14ac:dyDescent="0.2">
      <c r="R464" s="5"/>
      <c r="S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5"/>
      <c r="BB464" s="5"/>
      <c r="BC464" s="5"/>
      <c r="BD464" s="5"/>
      <c r="BE464" s="5"/>
      <c r="BF464" s="5"/>
      <c r="BG464" s="5"/>
      <c r="BH464" s="5"/>
      <c r="BI464" s="5"/>
      <c r="BJ464" s="5"/>
      <c r="BK464" s="5"/>
      <c r="BL464" s="5"/>
      <c r="BM464" s="5"/>
      <c r="BN464" s="5"/>
      <c r="BO464" s="5"/>
      <c r="BP464" s="5"/>
      <c r="BQ464" s="5"/>
      <c r="BR464" s="5"/>
      <c r="BS464" s="5"/>
      <c r="BT464" s="5"/>
      <c r="BU464" s="5"/>
      <c r="BV464" s="5"/>
      <c r="BW464" s="5"/>
      <c r="BX464" s="5"/>
      <c r="BY464" s="5"/>
      <c r="BZ464" s="5"/>
      <c r="CA464" s="5"/>
      <c r="CB464" s="5"/>
      <c r="CC464" s="5"/>
      <c r="CD464" s="5"/>
      <c r="CE464" s="5"/>
    </row>
    <row r="465" spans="18:83" x14ac:dyDescent="0.2">
      <c r="R465" s="5"/>
      <c r="S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  <c r="BA465" s="5"/>
      <c r="BB465" s="5"/>
      <c r="BC465" s="5"/>
      <c r="BD465" s="5"/>
      <c r="BE465" s="5"/>
      <c r="BF465" s="5"/>
      <c r="BG465" s="5"/>
      <c r="BH465" s="5"/>
      <c r="BI465" s="5"/>
      <c r="BJ465" s="5"/>
      <c r="BK465" s="5"/>
      <c r="BL465" s="5"/>
      <c r="BM465" s="5"/>
      <c r="BN465" s="5"/>
      <c r="BO465" s="5"/>
      <c r="BP465" s="5"/>
      <c r="BQ465" s="5"/>
      <c r="BR465" s="5"/>
      <c r="BS465" s="5"/>
      <c r="BT465" s="5"/>
      <c r="BU465" s="5"/>
      <c r="BV465" s="5"/>
      <c r="BW465" s="5"/>
      <c r="BX465" s="5"/>
      <c r="BY465" s="5"/>
      <c r="BZ465" s="5"/>
      <c r="CA465" s="5"/>
      <c r="CB465" s="5"/>
      <c r="CC465" s="5"/>
      <c r="CD465" s="5"/>
      <c r="CE465" s="5"/>
    </row>
    <row r="466" spans="18:83" x14ac:dyDescent="0.2">
      <c r="R466" s="5"/>
      <c r="S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5"/>
      <c r="BB466" s="5"/>
      <c r="BC466" s="5"/>
      <c r="BD466" s="5"/>
      <c r="BE466" s="5"/>
      <c r="BF466" s="5"/>
      <c r="BG466" s="5"/>
      <c r="BH466" s="5"/>
      <c r="BI466" s="5"/>
      <c r="BJ466" s="5"/>
      <c r="BK466" s="5"/>
      <c r="BL466" s="5"/>
      <c r="BM466" s="5"/>
      <c r="BN466" s="5"/>
      <c r="BO466" s="5"/>
      <c r="BP466" s="5"/>
      <c r="BQ466" s="5"/>
      <c r="BR466" s="5"/>
      <c r="BS466" s="5"/>
      <c r="BT466" s="5"/>
      <c r="BU466" s="5"/>
      <c r="BV466" s="5"/>
      <c r="BW466" s="5"/>
      <c r="BX466" s="5"/>
      <c r="BY466" s="5"/>
      <c r="BZ466" s="5"/>
      <c r="CA466" s="5"/>
      <c r="CB466" s="5"/>
      <c r="CC466" s="5"/>
      <c r="CD466" s="5"/>
      <c r="CE466" s="5"/>
    </row>
    <row r="467" spans="18:83" x14ac:dyDescent="0.2">
      <c r="R467" s="5"/>
      <c r="S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5"/>
      <c r="BM467" s="5"/>
      <c r="BN467" s="5"/>
      <c r="BO467" s="5"/>
      <c r="BP467" s="5"/>
      <c r="BQ467" s="5"/>
      <c r="BR467" s="5"/>
      <c r="BS467" s="5"/>
      <c r="BT467" s="5"/>
      <c r="BU467" s="5"/>
      <c r="BV467" s="5"/>
      <c r="BW467" s="5"/>
      <c r="BX467" s="5"/>
      <c r="BY467" s="5"/>
      <c r="BZ467" s="5"/>
      <c r="CA467" s="5"/>
      <c r="CB467" s="5"/>
      <c r="CC467" s="5"/>
      <c r="CD467" s="5"/>
      <c r="CE467" s="5"/>
    </row>
    <row r="468" spans="18:83" x14ac:dyDescent="0.2">
      <c r="R468" s="5"/>
      <c r="S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"/>
      <c r="BB468" s="5"/>
      <c r="BC468" s="5"/>
      <c r="BD468" s="5"/>
      <c r="BE468" s="5"/>
      <c r="BF468" s="5"/>
      <c r="BG468" s="5"/>
      <c r="BH468" s="5"/>
      <c r="BI468" s="5"/>
      <c r="BJ468" s="5"/>
      <c r="BK468" s="5"/>
      <c r="BL468" s="5"/>
      <c r="BM468" s="5"/>
      <c r="BN468" s="5"/>
      <c r="BO468" s="5"/>
      <c r="BP468" s="5"/>
      <c r="BQ468" s="5"/>
      <c r="BR468" s="5"/>
      <c r="BS468" s="5"/>
      <c r="BT468" s="5"/>
      <c r="BU468" s="5"/>
      <c r="BV468" s="5"/>
      <c r="BW468" s="5"/>
      <c r="BX468" s="5"/>
      <c r="BY468" s="5"/>
      <c r="BZ468" s="5"/>
      <c r="CA468" s="5"/>
      <c r="CB468" s="5"/>
      <c r="CC468" s="5"/>
      <c r="CD468" s="5"/>
      <c r="CE468" s="5"/>
    </row>
    <row r="469" spans="18:83" x14ac:dyDescent="0.2">
      <c r="R469" s="5"/>
      <c r="S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  <c r="BA469" s="5"/>
      <c r="BB469" s="5"/>
      <c r="BC469" s="5"/>
      <c r="BD469" s="5"/>
      <c r="BE469" s="5"/>
      <c r="BF469" s="5"/>
      <c r="BG469" s="5"/>
      <c r="BH469" s="5"/>
      <c r="BI469" s="5"/>
      <c r="BJ469" s="5"/>
      <c r="BK469" s="5"/>
      <c r="BL469" s="5"/>
      <c r="BM469" s="5"/>
      <c r="BN469" s="5"/>
      <c r="BO469" s="5"/>
      <c r="BP469" s="5"/>
      <c r="BQ469" s="5"/>
      <c r="BR469" s="5"/>
      <c r="BS469" s="5"/>
      <c r="BT469" s="5"/>
      <c r="BU469" s="5"/>
      <c r="BV469" s="5"/>
      <c r="BW469" s="5"/>
      <c r="BX469" s="5"/>
      <c r="BY469" s="5"/>
      <c r="BZ469" s="5"/>
      <c r="CA469" s="5"/>
      <c r="CB469" s="5"/>
      <c r="CC469" s="5"/>
      <c r="CD469" s="5"/>
      <c r="CE469" s="5"/>
    </row>
    <row r="470" spans="18:83" x14ac:dyDescent="0.2">
      <c r="R470" s="5"/>
      <c r="S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  <c r="BB470" s="5"/>
      <c r="BC470" s="5"/>
      <c r="BD470" s="5"/>
      <c r="BE470" s="5"/>
      <c r="BF470" s="5"/>
      <c r="BG470" s="5"/>
      <c r="BH470" s="5"/>
      <c r="BI470" s="5"/>
      <c r="BJ470" s="5"/>
      <c r="BK470" s="5"/>
      <c r="BL470" s="5"/>
      <c r="BM470" s="5"/>
      <c r="BN470" s="5"/>
      <c r="BO470" s="5"/>
      <c r="BP470" s="5"/>
      <c r="BQ470" s="5"/>
      <c r="BR470" s="5"/>
      <c r="BS470" s="5"/>
      <c r="BT470" s="5"/>
      <c r="BU470" s="5"/>
      <c r="BV470" s="5"/>
      <c r="BW470" s="5"/>
      <c r="BX470" s="5"/>
      <c r="BY470" s="5"/>
      <c r="BZ470" s="5"/>
      <c r="CA470" s="5"/>
      <c r="CB470" s="5"/>
      <c r="CC470" s="5"/>
      <c r="CD470" s="5"/>
      <c r="CE470" s="5"/>
    </row>
    <row r="471" spans="18:83" x14ac:dyDescent="0.2">
      <c r="R471" s="5"/>
      <c r="S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  <c r="BA471" s="5"/>
      <c r="BB471" s="5"/>
      <c r="BC471" s="5"/>
      <c r="BD471" s="5"/>
      <c r="BE471" s="5"/>
      <c r="BF471" s="5"/>
      <c r="BG471" s="5"/>
      <c r="BH471" s="5"/>
      <c r="BI471" s="5"/>
      <c r="BJ471" s="5"/>
      <c r="BK471" s="5"/>
      <c r="BL471" s="5"/>
      <c r="BM471" s="5"/>
      <c r="BN471" s="5"/>
      <c r="BO471" s="5"/>
      <c r="BP471" s="5"/>
      <c r="BQ471" s="5"/>
      <c r="BR471" s="5"/>
      <c r="BS471" s="5"/>
      <c r="BT471" s="5"/>
      <c r="BU471" s="5"/>
      <c r="BV471" s="5"/>
      <c r="BW471" s="5"/>
      <c r="BX471" s="5"/>
      <c r="BY471" s="5"/>
      <c r="BZ471" s="5"/>
      <c r="CA471" s="5"/>
      <c r="CB471" s="5"/>
      <c r="CC471" s="5"/>
      <c r="CD471" s="5"/>
      <c r="CE471" s="5"/>
    </row>
    <row r="472" spans="18:83" x14ac:dyDescent="0.2">
      <c r="R472" s="5"/>
      <c r="S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  <c r="BA472" s="5"/>
      <c r="BB472" s="5"/>
      <c r="BC472" s="5"/>
      <c r="BD472" s="5"/>
      <c r="BE472" s="5"/>
      <c r="BF472" s="5"/>
      <c r="BG472" s="5"/>
      <c r="BH472" s="5"/>
      <c r="BI472" s="5"/>
      <c r="BJ472" s="5"/>
      <c r="BK472" s="5"/>
      <c r="BL472" s="5"/>
      <c r="BM472" s="5"/>
      <c r="BN472" s="5"/>
      <c r="BO472" s="5"/>
      <c r="BP472" s="5"/>
      <c r="BQ472" s="5"/>
      <c r="BR472" s="5"/>
      <c r="BS472" s="5"/>
      <c r="BT472" s="5"/>
      <c r="BU472" s="5"/>
      <c r="BV472" s="5"/>
      <c r="BW472" s="5"/>
      <c r="BX472" s="5"/>
      <c r="BY472" s="5"/>
      <c r="BZ472" s="5"/>
      <c r="CA472" s="5"/>
      <c r="CB472" s="5"/>
      <c r="CC472" s="5"/>
      <c r="CD472" s="5"/>
      <c r="CE472" s="5"/>
    </row>
    <row r="473" spans="18:83" x14ac:dyDescent="0.2">
      <c r="R473" s="5"/>
      <c r="S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  <c r="BA473" s="5"/>
      <c r="BB473" s="5"/>
      <c r="BC473" s="5"/>
      <c r="BD473" s="5"/>
      <c r="BE473" s="5"/>
      <c r="BF473" s="5"/>
      <c r="BG473" s="5"/>
      <c r="BH473" s="5"/>
      <c r="BI473" s="5"/>
      <c r="BJ473" s="5"/>
      <c r="BK473" s="5"/>
      <c r="BL473" s="5"/>
      <c r="BM473" s="5"/>
      <c r="BN473" s="5"/>
      <c r="BO473" s="5"/>
      <c r="BP473" s="5"/>
      <c r="BQ473" s="5"/>
      <c r="BR473" s="5"/>
      <c r="BS473" s="5"/>
      <c r="BT473" s="5"/>
      <c r="BU473" s="5"/>
      <c r="BV473" s="5"/>
      <c r="BW473" s="5"/>
      <c r="BX473" s="5"/>
      <c r="BY473" s="5"/>
      <c r="BZ473" s="5"/>
      <c r="CA473" s="5"/>
      <c r="CB473" s="5"/>
      <c r="CC473" s="5"/>
      <c r="CD473" s="5"/>
      <c r="CE473" s="5"/>
    </row>
    <row r="474" spans="18:83" x14ac:dyDescent="0.2">
      <c r="R474" s="5"/>
      <c r="S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  <c r="BA474" s="5"/>
      <c r="BB474" s="5"/>
      <c r="BC474" s="5"/>
      <c r="BD474" s="5"/>
      <c r="BE474" s="5"/>
      <c r="BF474" s="5"/>
      <c r="BG474" s="5"/>
      <c r="BH474" s="5"/>
      <c r="BI474" s="5"/>
      <c r="BJ474" s="5"/>
      <c r="BK474" s="5"/>
      <c r="BL474" s="5"/>
      <c r="BM474" s="5"/>
      <c r="BN474" s="5"/>
      <c r="BO474" s="5"/>
      <c r="BP474" s="5"/>
      <c r="BQ474" s="5"/>
      <c r="BR474" s="5"/>
      <c r="BS474" s="5"/>
      <c r="BT474" s="5"/>
      <c r="BU474" s="5"/>
      <c r="BV474" s="5"/>
      <c r="BW474" s="5"/>
      <c r="BX474" s="5"/>
      <c r="BY474" s="5"/>
      <c r="BZ474" s="5"/>
      <c r="CA474" s="5"/>
      <c r="CB474" s="5"/>
      <c r="CC474" s="5"/>
      <c r="CD474" s="5"/>
      <c r="CE474" s="5"/>
    </row>
    <row r="475" spans="18:83" x14ac:dyDescent="0.2">
      <c r="R475" s="5"/>
      <c r="S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5"/>
      <c r="BB475" s="5"/>
      <c r="BC475" s="5"/>
      <c r="BD475" s="5"/>
      <c r="BE475" s="5"/>
      <c r="BF475" s="5"/>
      <c r="BG475" s="5"/>
      <c r="BH475" s="5"/>
      <c r="BI475" s="5"/>
      <c r="BJ475" s="5"/>
      <c r="BK475" s="5"/>
      <c r="BL475" s="5"/>
      <c r="BM475" s="5"/>
      <c r="BN475" s="5"/>
      <c r="BO475" s="5"/>
      <c r="BP475" s="5"/>
      <c r="BQ475" s="5"/>
      <c r="BR475" s="5"/>
      <c r="BS475" s="5"/>
      <c r="BT475" s="5"/>
      <c r="BU475" s="5"/>
      <c r="BV475" s="5"/>
      <c r="BW475" s="5"/>
      <c r="BX475" s="5"/>
      <c r="BY475" s="5"/>
      <c r="BZ475" s="5"/>
      <c r="CA475" s="5"/>
      <c r="CB475" s="5"/>
      <c r="CC475" s="5"/>
      <c r="CD475" s="5"/>
      <c r="CE475" s="5"/>
    </row>
    <row r="476" spans="18:83" x14ac:dyDescent="0.2">
      <c r="R476" s="5"/>
      <c r="S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5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5"/>
      <c r="BM476" s="5"/>
      <c r="BN476" s="5"/>
      <c r="BO476" s="5"/>
      <c r="BP476" s="5"/>
      <c r="BQ476" s="5"/>
      <c r="BR476" s="5"/>
      <c r="BS476" s="5"/>
      <c r="BT476" s="5"/>
      <c r="BU476" s="5"/>
      <c r="BV476" s="5"/>
      <c r="BW476" s="5"/>
      <c r="BX476" s="5"/>
      <c r="BY476" s="5"/>
      <c r="BZ476" s="5"/>
      <c r="CA476" s="5"/>
      <c r="CB476" s="5"/>
      <c r="CC476" s="5"/>
      <c r="CD476" s="5"/>
      <c r="CE476" s="5"/>
    </row>
    <row r="477" spans="18:83" x14ac:dyDescent="0.2">
      <c r="R477" s="5"/>
      <c r="S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  <c r="BB477" s="5"/>
      <c r="BC477" s="5"/>
      <c r="BD477" s="5"/>
      <c r="BE477" s="5"/>
      <c r="BF477" s="5"/>
      <c r="BG477" s="5"/>
      <c r="BH477" s="5"/>
      <c r="BI477" s="5"/>
      <c r="BJ477" s="5"/>
      <c r="BK477" s="5"/>
      <c r="BL477" s="5"/>
      <c r="BM477" s="5"/>
      <c r="BN477" s="5"/>
      <c r="BO477" s="5"/>
      <c r="BP477" s="5"/>
      <c r="BQ477" s="5"/>
      <c r="BR477" s="5"/>
      <c r="BS477" s="5"/>
      <c r="BT477" s="5"/>
      <c r="BU477" s="5"/>
      <c r="BV477" s="5"/>
      <c r="BW477" s="5"/>
      <c r="BX477" s="5"/>
      <c r="BY477" s="5"/>
      <c r="BZ477" s="5"/>
      <c r="CA477" s="5"/>
      <c r="CB477" s="5"/>
      <c r="CC477" s="5"/>
      <c r="CD477" s="5"/>
      <c r="CE477" s="5"/>
    </row>
    <row r="478" spans="18:83" x14ac:dyDescent="0.2">
      <c r="R478" s="5"/>
      <c r="S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5"/>
      <c r="BB478" s="5"/>
      <c r="BC478" s="5"/>
      <c r="BD478" s="5"/>
      <c r="BE478" s="5"/>
      <c r="BF478" s="5"/>
      <c r="BG478" s="5"/>
      <c r="BH478" s="5"/>
      <c r="BI478" s="5"/>
      <c r="BJ478" s="5"/>
      <c r="BK478" s="5"/>
      <c r="BL478" s="5"/>
      <c r="BM478" s="5"/>
      <c r="BN478" s="5"/>
      <c r="BO478" s="5"/>
      <c r="BP478" s="5"/>
      <c r="BQ478" s="5"/>
      <c r="BR478" s="5"/>
      <c r="BS478" s="5"/>
      <c r="BT478" s="5"/>
      <c r="BU478" s="5"/>
      <c r="BV478" s="5"/>
      <c r="BW478" s="5"/>
      <c r="BX478" s="5"/>
      <c r="BY478" s="5"/>
      <c r="BZ478" s="5"/>
      <c r="CA478" s="5"/>
      <c r="CB478" s="5"/>
      <c r="CC478" s="5"/>
      <c r="CD478" s="5"/>
      <c r="CE478" s="5"/>
    </row>
    <row r="479" spans="18:83" x14ac:dyDescent="0.2">
      <c r="R479" s="5"/>
      <c r="S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5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5"/>
      <c r="BM479" s="5"/>
      <c r="BN479" s="5"/>
      <c r="BO479" s="5"/>
      <c r="BP479" s="5"/>
      <c r="BQ479" s="5"/>
      <c r="BR479" s="5"/>
      <c r="BS479" s="5"/>
      <c r="BT479" s="5"/>
      <c r="BU479" s="5"/>
      <c r="BV479" s="5"/>
      <c r="BW479" s="5"/>
      <c r="BX479" s="5"/>
      <c r="BY479" s="5"/>
      <c r="BZ479" s="5"/>
      <c r="CA479" s="5"/>
      <c r="CB479" s="5"/>
      <c r="CC479" s="5"/>
      <c r="CD479" s="5"/>
      <c r="CE479" s="5"/>
    </row>
    <row r="480" spans="18:83" x14ac:dyDescent="0.2">
      <c r="R480" s="5"/>
      <c r="S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5"/>
      <c r="BB480" s="5"/>
      <c r="BC480" s="5"/>
      <c r="BD480" s="5"/>
      <c r="BE480" s="5"/>
      <c r="BF480" s="5"/>
      <c r="BG480" s="5"/>
      <c r="BH480" s="5"/>
      <c r="BI480" s="5"/>
      <c r="BJ480" s="5"/>
      <c r="BK480" s="5"/>
      <c r="BL480" s="5"/>
      <c r="BM480" s="5"/>
      <c r="BN480" s="5"/>
      <c r="BO480" s="5"/>
      <c r="BP480" s="5"/>
      <c r="BQ480" s="5"/>
      <c r="BR480" s="5"/>
      <c r="BS480" s="5"/>
      <c r="BT480" s="5"/>
      <c r="BU480" s="5"/>
      <c r="BV480" s="5"/>
      <c r="BW480" s="5"/>
      <c r="BX480" s="5"/>
      <c r="BY480" s="5"/>
      <c r="BZ480" s="5"/>
      <c r="CA480" s="5"/>
      <c r="CB480" s="5"/>
      <c r="CC480" s="5"/>
      <c r="CD480" s="5"/>
      <c r="CE480" s="5"/>
    </row>
    <row r="481" spans="18:83" x14ac:dyDescent="0.2">
      <c r="R481" s="5"/>
      <c r="S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5"/>
      <c r="BB481" s="5"/>
      <c r="BC481" s="5"/>
      <c r="BD481" s="5"/>
      <c r="BE481" s="5"/>
      <c r="BF481" s="5"/>
      <c r="BG481" s="5"/>
      <c r="BH481" s="5"/>
      <c r="BI481" s="5"/>
      <c r="BJ481" s="5"/>
      <c r="BK481" s="5"/>
      <c r="BL481" s="5"/>
      <c r="BM481" s="5"/>
      <c r="BN481" s="5"/>
      <c r="BO481" s="5"/>
      <c r="BP481" s="5"/>
      <c r="BQ481" s="5"/>
      <c r="BR481" s="5"/>
      <c r="BS481" s="5"/>
      <c r="BT481" s="5"/>
      <c r="BU481" s="5"/>
      <c r="BV481" s="5"/>
      <c r="BW481" s="5"/>
      <c r="BX481" s="5"/>
      <c r="BY481" s="5"/>
      <c r="BZ481" s="5"/>
      <c r="CA481" s="5"/>
      <c r="CB481" s="5"/>
      <c r="CC481" s="5"/>
      <c r="CD481" s="5"/>
      <c r="CE481" s="5"/>
    </row>
    <row r="482" spans="18:83" x14ac:dyDescent="0.2">
      <c r="R482" s="5"/>
      <c r="S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  <c r="BB482" s="5"/>
      <c r="BC482" s="5"/>
      <c r="BD482" s="5"/>
      <c r="BE482" s="5"/>
      <c r="BF482" s="5"/>
      <c r="BG482" s="5"/>
      <c r="BH482" s="5"/>
      <c r="BI482" s="5"/>
      <c r="BJ482" s="5"/>
      <c r="BK482" s="5"/>
      <c r="BL482" s="5"/>
      <c r="BM482" s="5"/>
      <c r="BN482" s="5"/>
      <c r="BO482" s="5"/>
      <c r="BP482" s="5"/>
      <c r="BQ482" s="5"/>
      <c r="BR482" s="5"/>
      <c r="BS482" s="5"/>
      <c r="BT482" s="5"/>
      <c r="BU482" s="5"/>
      <c r="BV482" s="5"/>
      <c r="BW482" s="5"/>
      <c r="BX482" s="5"/>
      <c r="BY482" s="5"/>
      <c r="BZ482" s="5"/>
      <c r="CA482" s="5"/>
      <c r="CB482" s="5"/>
      <c r="CC482" s="5"/>
      <c r="CD482" s="5"/>
      <c r="CE482" s="5"/>
    </row>
    <row r="483" spans="18:83" x14ac:dyDescent="0.2">
      <c r="R483" s="5"/>
      <c r="S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"/>
      <c r="BB483" s="5"/>
      <c r="BC483" s="5"/>
      <c r="BD483" s="5"/>
      <c r="BE483" s="5"/>
      <c r="BF483" s="5"/>
      <c r="BG483" s="5"/>
      <c r="BH483" s="5"/>
      <c r="BI483" s="5"/>
      <c r="BJ483" s="5"/>
      <c r="BK483" s="5"/>
      <c r="BL483" s="5"/>
      <c r="BM483" s="5"/>
      <c r="BN483" s="5"/>
      <c r="BO483" s="5"/>
      <c r="BP483" s="5"/>
      <c r="BQ483" s="5"/>
      <c r="BR483" s="5"/>
      <c r="BS483" s="5"/>
      <c r="BT483" s="5"/>
      <c r="BU483" s="5"/>
      <c r="BV483" s="5"/>
      <c r="BW483" s="5"/>
      <c r="BX483" s="5"/>
      <c r="BY483" s="5"/>
      <c r="BZ483" s="5"/>
      <c r="CA483" s="5"/>
      <c r="CB483" s="5"/>
      <c r="CC483" s="5"/>
      <c r="CD483" s="5"/>
      <c r="CE483" s="5"/>
    </row>
    <row r="484" spans="18:83" x14ac:dyDescent="0.2">
      <c r="R484" s="5"/>
      <c r="S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5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5"/>
      <c r="BM484" s="5"/>
      <c r="BN484" s="5"/>
      <c r="BO484" s="5"/>
      <c r="BP484" s="5"/>
      <c r="BQ484" s="5"/>
      <c r="BR484" s="5"/>
      <c r="BS484" s="5"/>
      <c r="BT484" s="5"/>
      <c r="BU484" s="5"/>
      <c r="BV484" s="5"/>
      <c r="BW484" s="5"/>
      <c r="BX484" s="5"/>
      <c r="BY484" s="5"/>
      <c r="BZ484" s="5"/>
      <c r="CA484" s="5"/>
      <c r="CB484" s="5"/>
      <c r="CC484" s="5"/>
      <c r="CD484" s="5"/>
      <c r="CE484" s="5"/>
    </row>
    <row r="485" spans="18:83" x14ac:dyDescent="0.2">
      <c r="R485" s="5"/>
      <c r="S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5"/>
      <c r="BB485" s="5"/>
      <c r="BC485" s="5"/>
      <c r="BD485" s="5"/>
      <c r="BE485" s="5"/>
      <c r="BF485" s="5"/>
      <c r="BG485" s="5"/>
      <c r="BH485" s="5"/>
      <c r="BI485" s="5"/>
      <c r="BJ485" s="5"/>
      <c r="BK485" s="5"/>
      <c r="BL485" s="5"/>
      <c r="BM485" s="5"/>
      <c r="BN485" s="5"/>
      <c r="BO485" s="5"/>
      <c r="BP485" s="5"/>
      <c r="BQ485" s="5"/>
      <c r="BR485" s="5"/>
      <c r="BS485" s="5"/>
      <c r="BT485" s="5"/>
      <c r="BU485" s="5"/>
      <c r="BV485" s="5"/>
      <c r="BW485" s="5"/>
      <c r="BX485" s="5"/>
      <c r="BY485" s="5"/>
      <c r="BZ485" s="5"/>
      <c r="CA485" s="5"/>
      <c r="CB485" s="5"/>
      <c r="CC485" s="5"/>
      <c r="CD485" s="5"/>
      <c r="CE485" s="5"/>
    </row>
    <row r="486" spans="18:83" x14ac:dyDescent="0.2">
      <c r="R486" s="5"/>
      <c r="S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5"/>
      <c r="BB486" s="5"/>
      <c r="BC486" s="5"/>
      <c r="BD486" s="5"/>
      <c r="BE486" s="5"/>
      <c r="BF486" s="5"/>
      <c r="BG486" s="5"/>
      <c r="BH486" s="5"/>
      <c r="BI486" s="5"/>
      <c r="BJ486" s="5"/>
      <c r="BK486" s="5"/>
      <c r="BL486" s="5"/>
      <c r="BM486" s="5"/>
      <c r="BN486" s="5"/>
      <c r="BO486" s="5"/>
      <c r="BP486" s="5"/>
      <c r="BQ486" s="5"/>
      <c r="BR486" s="5"/>
      <c r="BS486" s="5"/>
      <c r="BT486" s="5"/>
      <c r="BU486" s="5"/>
      <c r="BV486" s="5"/>
      <c r="BW486" s="5"/>
      <c r="BX486" s="5"/>
      <c r="BY486" s="5"/>
      <c r="BZ486" s="5"/>
      <c r="CA486" s="5"/>
      <c r="CB486" s="5"/>
      <c r="CC486" s="5"/>
      <c r="CD486" s="5"/>
      <c r="CE486" s="5"/>
    </row>
    <row r="487" spans="18:83" x14ac:dyDescent="0.2">
      <c r="R487" s="5"/>
      <c r="S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"/>
      <c r="BB487" s="5"/>
      <c r="BC487" s="5"/>
      <c r="BD487" s="5"/>
      <c r="BE487" s="5"/>
      <c r="BF487" s="5"/>
      <c r="BG487" s="5"/>
      <c r="BH487" s="5"/>
      <c r="BI487" s="5"/>
      <c r="BJ487" s="5"/>
      <c r="BK487" s="5"/>
      <c r="BL487" s="5"/>
      <c r="BM487" s="5"/>
      <c r="BN487" s="5"/>
      <c r="BO487" s="5"/>
      <c r="BP487" s="5"/>
      <c r="BQ487" s="5"/>
      <c r="BR487" s="5"/>
      <c r="BS487" s="5"/>
      <c r="BT487" s="5"/>
      <c r="BU487" s="5"/>
      <c r="BV487" s="5"/>
      <c r="BW487" s="5"/>
      <c r="BX487" s="5"/>
      <c r="BY487" s="5"/>
      <c r="BZ487" s="5"/>
      <c r="CA487" s="5"/>
      <c r="CB487" s="5"/>
      <c r="CC487" s="5"/>
      <c r="CD487" s="5"/>
      <c r="CE487" s="5"/>
    </row>
    <row r="488" spans="18:83" x14ac:dyDescent="0.2">
      <c r="R488" s="5"/>
      <c r="S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5"/>
      <c r="BB488" s="5"/>
      <c r="BC488" s="5"/>
      <c r="BD488" s="5"/>
      <c r="BE488" s="5"/>
      <c r="BF488" s="5"/>
      <c r="BG488" s="5"/>
      <c r="BH488" s="5"/>
      <c r="BI488" s="5"/>
      <c r="BJ488" s="5"/>
      <c r="BK488" s="5"/>
      <c r="BL488" s="5"/>
      <c r="BM488" s="5"/>
      <c r="BN488" s="5"/>
      <c r="BO488" s="5"/>
      <c r="BP488" s="5"/>
      <c r="BQ488" s="5"/>
      <c r="BR488" s="5"/>
      <c r="BS488" s="5"/>
      <c r="BT488" s="5"/>
      <c r="BU488" s="5"/>
      <c r="BV488" s="5"/>
      <c r="BW488" s="5"/>
      <c r="BX488" s="5"/>
      <c r="BY488" s="5"/>
      <c r="BZ488" s="5"/>
      <c r="CA488" s="5"/>
      <c r="CB488" s="5"/>
      <c r="CC488" s="5"/>
      <c r="CD488" s="5"/>
      <c r="CE488" s="5"/>
    </row>
    <row r="489" spans="18:83" x14ac:dyDescent="0.2">
      <c r="R489" s="5"/>
      <c r="S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"/>
      <c r="BB489" s="5"/>
      <c r="BC489" s="5"/>
      <c r="BD489" s="5"/>
      <c r="BE489" s="5"/>
      <c r="BF489" s="5"/>
      <c r="BG489" s="5"/>
      <c r="BH489" s="5"/>
      <c r="BI489" s="5"/>
      <c r="BJ489" s="5"/>
      <c r="BK489" s="5"/>
      <c r="BL489" s="5"/>
      <c r="BM489" s="5"/>
      <c r="BN489" s="5"/>
      <c r="BO489" s="5"/>
      <c r="BP489" s="5"/>
      <c r="BQ489" s="5"/>
      <c r="BR489" s="5"/>
      <c r="BS489" s="5"/>
      <c r="BT489" s="5"/>
      <c r="BU489" s="5"/>
      <c r="BV489" s="5"/>
      <c r="BW489" s="5"/>
      <c r="BX489" s="5"/>
      <c r="BY489" s="5"/>
      <c r="BZ489" s="5"/>
      <c r="CA489" s="5"/>
      <c r="CB489" s="5"/>
      <c r="CC489" s="5"/>
      <c r="CD489" s="5"/>
      <c r="CE489" s="5"/>
    </row>
    <row r="490" spans="18:83" x14ac:dyDescent="0.2">
      <c r="R490" s="5"/>
      <c r="S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5"/>
      <c r="BB490" s="5"/>
      <c r="BC490" s="5"/>
      <c r="BD490" s="5"/>
      <c r="BE490" s="5"/>
      <c r="BF490" s="5"/>
      <c r="BG490" s="5"/>
      <c r="BH490" s="5"/>
      <c r="BI490" s="5"/>
      <c r="BJ490" s="5"/>
      <c r="BK490" s="5"/>
      <c r="BL490" s="5"/>
      <c r="BM490" s="5"/>
      <c r="BN490" s="5"/>
      <c r="BO490" s="5"/>
      <c r="BP490" s="5"/>
      <c r="BQ490" s="5"/>
      <c r="BR490" s="5"/>
      <c r="BS490" s="5"/>
      <c r="BT490" s="5"/>
      <c r="BU490" s="5"/>
      <c r="BV490" s="5"/>
      <c r="BW490" s="5"/>
      <c r="BX490" s="5"/>
      <c r="BY490" s="5"/>
      <c r="BZ490" s="5"/>
      <c r="CA490" s="5"/>
      <c r="CB490" s="5"/>
      <c r="CC490" s="5"/>
      <c r="CD490" s="5"/>
      <c r="CE490" s="5"/>
    </row>
    <row r="491" spans="18:83" x14ac:dyDescent="0.2">
      <c r="R491" s="5"/>
      <c r="S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"/>
      <c r="BB491" s="5"/>
      <c r="BC491" s="5"/>
      <c r="BD491" s="5"/>
      <c r="BE491" s="5"/>
      <c r="BF491" s="5"/>
      <c r="BG491" s="5"/>
      <c r="BH491" s="5"/>
      <c r="BI491" s="5"/>
      <c r="BJ491" s="5"/>
      <c r="BK491" s="5"/>
      <c r="BL491" s="5"/>
      <c r="BM491" s="5"/>
      <c r="BN491" s="5"/>
      <c r="BO491" s="5"/>
      <c r="BP491" s="5"/>
      <c r="BQ491" s="5"/>
      <c r="BR491" s="5"/>
      <c r="BS491" s="5"/>
      <c r="BT491" s="5"/>
      <c r="BU491" s="5"/>
      <c r="BV491" s="5"/>
      <c r="BW491" s="5"/>
      <c r="BX491" s="5"/>
      <c r="BY491" s="5"/>
      <c r="BZ491" s="5"/>
      <c r="CA491" s="5"/>
      <c r="CB491" s="5"/>
      <c r="CC491" s="5"/>
      <c r="CD491" s="5"/>
      <c r="CE491" s="5"/>
    </row>
    <row r="492" spans="18:83" x14ac:dyDescent="0.2">
      <c r="R492" s="5"/>
      <c r="S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"/>
      <c r="BB492" s="5"/>
      <c r="BC492" s="5"/>
      <c r="BD492" s="5"/>
      <c r="BE492" s="5"/>
      <c r="BF492" s="5"/>
      <c r="BG492" s="5"/>
      <c r="BH492" s="5"/>
      <c r="BI492" s="5"/>
      <c r="BJ492" s="5"/>
      <c r="BK492" s="5"/>
      <c r="BL492" s="5"/>
      <c r="BM492" s="5"/>
      <c r="BN492" s="5"/>
      <c r="BO492" s="5"/>
      <c r="BP492" s="5"/>
      <c r="BQ492" s="5"/>
      <c r="BR492" s="5"/>
      <c r="BS492" s="5"/>
      <c r="BT492" s="5"/>
      <c r="BU492" s="5"/>
      <c r="BV492" s="5"/>
      <c r="BW492" s="5"/>
      <c r="BX492" s="5"/>
      <c r="BY492" s="5"/>
      <c r="BZ492" s="5"/>
      <c r="CA492" s="5"/>
      <c r="CB492" s="5"/>
      <c r="CC492" s="5"/>
      <c r="CD492" s="5"/>
      <c r="CE492" s="5"/>
    </row>
    <row r="493" spans="18:83" x14ac:dyDescent="0.2">
      <c r="R493" s="5"/>
      <c r="S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  <c r="BA493" s="5"/>
      <c r="BB493" s="5"/>
      <c r="BC493" s="5"/>
      <c r="BD493" s="5"/>
      <c r="BE493" s="5"/>
      <c r="BF493" s="5"/>
      <c r="BG493" s="5"/>
      <c r="BH493" s="5"/>
      <c r="BI493" s="5"/>
      <c r="BJ493" s="5"/>
      <c r="BK493" s="5"/>
      <c r="BL493" s="5"/>
      <c r="BM493" s="5"/>
      <c r="BN493" s="5"/>
      <c r="BO493" s="5"/>
      <c r="BP493" s="5"/>
      <c r="BQ493" s="5"/>
      <c r="BR493" s="5"/>
      <c r="BS493" s="5"/>
      <c r="BT493" s="5"/>
      <c r="BU493" s="5"/>
      <c r="BV493" s="5"/>
      <c r="BW493" s="5"/>
      <c r="BX493" s="5"/>
      <c r="BY493" s="5"/>
      <c r="BZ493" s="5"/>
      <c r="CA493" s="5"/>
      <c r="CB493" s="5"/>
      <c r="CC493" s="5"/>
      <c r="CD493" s="5"/>
      <c r="CE493" s="5"/>
    </row>
    <row r="494" spans="18:83" x14ac:dyDescent="0.2">
      <c r="R494" s="5"/>
      <c r="S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5"/>
      <c r="BB494" s="5"/>
      <c r="BC494" s="5"/>
      <c r="BD494" s="5"/>
      <c r="BE494" s="5"/>
      <c r="BF494" s="5"/>
      <c r="BG494" s="5"/>
      <c r="BH494" s="5"/>
      <c r="BI494" s="5"/>
      <c r="BJ494" s="5"/>
      <c r="BK494" s="5"/>
      <c r="BL494" s="5"/>
      <c r="BM494" s="5"/>
      <c r="BN494" s="5"/>
      <c r="BO494" s="5"/>
      <c r="BP494" s="5"/>
      <c r="BQ494" s="5"/>
      <c r="BR494" s="5"/>
      <c r="BS494" s="5"/>
      <c r="BT494" s="5"/>
      <c r="BU494" s="5"/>
      <c r="BV494" s="5"/>
      <c r="BW494" s="5"/>
      <c r="BX494" s="5"/>
      <c r="BY494" s="5"/>
      <c r="BZ494" s="5"/>
      <c r="CA494" s="5"/>
      <c r="CB494" s="5"/>
      <c r="CC494" s="5"/>
      <c r="CD494" s="5"/>
      <c r="CE494" s="5"/>
    </row>
    <row r="495" spans="18:83" x14ac:dyDescent="0.2">
      <c r="R495" s="5"/>
      <c r="S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5"/>
      <c r="BM495" s="5"/>
      <c r="BN495" s="5"/>
      <c r="BO495" s="5"/>
      <c r="BP495" s="5"/>
      <c r="BQ495" s="5"/>
      <c r="BR495" s="5"/>
      <c r="BS495" s="5"/>
      <c r="BT495" s="5"/>
      <c r="BU495" s="5"/>
      <c r="BV495" s="5"/>
      <c r="BW495" s="5"/>
      <c r="BX495" s="5"/>
      <c r="BY495" s="5"/>
      <c r="BZ495" s="5"/>
      <c r="CA495" s="5"/>
      <c r="CB495" s="5"/>
      <c r="CC495" s="5"/>
      <c r="CD495" s="5"/>
      <c r="CE495" s="5"/>
    </row>
    <row r="496" spans="18:83" x14ac:dyDescent="0.2">
      <c r="R496" s="5"/>
      <c r="S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  <c r="BA496" s="5"/>
      <c r="BB496" s="5"/>
      <c r="BC496" s="5"/>
      <c r="BD496" s="5"/>
      <c r="BE496" s="5"/>
      <c r="BF496" s="5"/>
      <c r="BG496" s="5"/>
      <c r="BH496" s="5"/>
      <c r="BI496" s="5"/>
      <c r="BJ496" s="5"/>
      <c r="BK496" s="5"/>
      <c r="BL496" s="5"/>
      <c r="BM496" s="5"/>
      <c r="BN496" s="5"/>
      <c r="BO496" s="5"/>
      <c r="BP496" s="5"/>
      <c r="BQ496" s="5"/>
      <c r="BR496" s="5"/>
      <c r="BS496" s="5"/>
      <c r="BT496" s="5"/>
      <c r="BU496" s="5"/>
      <c r="BV496" s="5"/>
      <c r="BW496" s="5"/>
      <c r="BX496" s="5"/>
      <c r="BY496" s="5"/>
      <c r="BZ496" s="5"/>
      <c r="CA496" s="5"/>
      <c r="CB496" s="5"/>
      <c r="CC496" s="5"/>
      <c r="CD496" s="5"/>
      <c r="CE496" s="5"/>
    </row>
    <row r="497" spans="18:83" x14ac:dyDescent="0.2">
      <c r="R497" s="5"/>
      <c r="S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  <c r="BA497" s="5"/>
      <c r="BB497" s="5"/>
      <c r="BC497" s="5"/>
      <c r="BD497" s="5"/>
      <c r="BE497" s="5"/>
      <c r="BF497" s="5"/>
      <c r="BG497" s="5"/>
      <c r="BH497" s="5"/>
      <c r="BI497" s="5"/>
      <c r="BJ497" s="5"/>
      <c r="BK497" s="5"/>
      <c r="BL497" s="5"/>
      <c r="BM497" s="5"/>
      <c r="BN497" s="5"/>
      <c r="BO497" s="5"/>
      <c r="BP497" s="5"/>
      <c r="BQ497" s="5"/>
      <c r="BR497" s="5"/>
      <c r="BS497" s="5"/>
      <c r="BT497" s="5"/>
      <c r="BU497" s="5"/>
      <c r="BV497" s="5"/>
      <c r="BW497" s="5"/>
      <c r="BX497" s="5"/>
      <c r="BY497" s="5"/>
      <c r="BZ497" s="5"/>
      <c r="CA497" s="5"/>
      <c r="CB497" s="5"/>
      <c r="CC497" s="5"/>
      <c r="CD497" s="5"/>
      <c r="CE497" s="5"/>
    </row>
    <row r="498" spans="18:83" x14ac:dyDescent="0.2">
      <c r="R498" s="5"/>
      <c r="S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  <c r="BA498" s="5"/>
      <c r="BB498" s="5"/>
      <c r="BC498" s="5"/>
      <c r="BD498" s="5"/>
      <c r="BE498" s="5"/>
      <c r="BF498" s="5"/>
      <c r="BG498" s="5"/>
      <c r="BH498" s="5"/>
      <c r="BI498" s="5"/>
      <c r="BJ498" s="5"/>
      <c r="BK498" s="5"/>
      <c r="BL498" s="5"/>
      <c r="BM498" s="5"/>
      <c r="BN498" s="5"/>
      <c r="BO498" s="5"/>
      <c r="BP498" s="5"/>
      <c r="BQ498" s="5"/>
      <c r="BR498" s="5"/>
      <c r="BS498" s="5"/>
      <c r="BT498" s="5"/>
      <c r="BU498" s="5"/>
      <c r="BV498" s="5"/>
      <c r="BW498" s="5"/>
      <c r="BX498" s="5"/>
      <c r="BY498" s="5"/>
      <c r="BZ498" s="5"/>
      <c r="CA498" s="5"/>
      <c r="CB498" s="5"/>
      <c r="CC498" s="5"/>
      <c r="CD498" s="5"/>
      <c r="CE498" s="5"/>
    </row>
    <row r="499" spans="18:83" x14ac:dyDescent="0.2">
      <c r="R499" s="5"/>
      <c r="S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5"/>
      <c r="BB499" s="5"/>
      <c r="BC499" s="5"/>
      <c r="BD499" s="5"/>
      <c r="BE499" s="5"/>
      <c r="BF499" s="5"/>
      <c r="BG499" s="5"/>
      <c r="BH499" s="5"/>
      <c r="BI499" s="5"/>
      <c r="BJ499" s="5"/>
      <c r="BK499" s="5"/>
      <c r="BL499" s="5"/>
      <c r="BM499" s="5"/>
      <c r="BN499" s="5"/>
      <c r="BO499" s="5"/>
      <c r="BP499" s="5"/>
      <c r="BQ499" s="5"/>
      <c r="BR499" s="5"/>
      <c r="BS499" s="5"/>
      <c r="BT499" s="5"/>
      <c r="BU499" s="5"/>
      <c r="BV499" s="5"/>
      <c r="BW499" s="5"/>
      <c r="BX499" s="5"/>
      <c r="BY499" s="5"/>
      <c r="BZ499" s="5"/>
      <c r="CA499" s="5"/>
      <c r="CB499" s="5"/>
      <c r="CC499" s="5"/>
      <c r="CD499" s="5"/>
      <c r="CE499" s="5"/>
    </row>
    <row r="500" spans="18:83" x14ac:dyDescent="0.2">
      <c r="R500" s="5"/>
      <c r="S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  <c r="BA500" s="5"/>
      <c r="BB500" s="5"/>
      <c r="BC500" s="5"/>
      <c r="BD500" s="5"/>
      <c r="BE500" s="5"/>
      <c r="BF500" s="5"/>
      <c r="BG500" s="5"/>
      <c r="BH500" s="5"/>
      <c r="BI500" s="5"/>
      <c r="BJ500" s="5"/>
      <c r="BK500" s="5"/>
      <c r="BL500" s="5"/>
      <c r="BM500" s="5"/>
      <c r="BN500" s="5"/>
      <c r="BO500" s="5"/>
      <c r="BP500" s="5"/>
      <c r="BQ500" s="5"/>
      <c r="BR500" s="5"/>
      <c r="BS500" s="5"/>
      <c r="BT500" s="5"/>
      <c r="BU500" s="5"/>
      <c r="BV500" s="5"/>
      <c r="BW500" s="5"/>
      <c r="BX500" s="5"/>
      <c r="BY500" s="5"/>
      <c r="BZ500" s="5"/>
      <c r="CA500" s="5"/>
      <c r="CB500" s="5"/>
      <c r="CC500" s="5"/>
      <c r="CD500" s="5"/>
      <c r="CE500" s="5"/>
    </row>
    <row r="501" spans="18:83" x14ac:dyDescent="0.2">
      <c r="R501" s="5"/>
      <c r="S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5"/>
      <c r="BB501" s="5"/>
      <c r="BC501" s="5"/>
      <c r="BD501" s="5"/>
      <c r="BE501" s="5"/>
      <c r="BF501" s="5"/>
      <c r="BG501" s="5"/>
      <c r="BH501" s="5"/>
      <c r="BI501" s="5"/>
      <c r="BJ501" s="5"/>
      <c r="BK501" s="5"/>
      <c r="BL501" s="5"/>
      <c r="BM501" s="5"/>
      <c r="BN501" s="5"/>
      <c r="BO501" s="5"/>
      <c r="BP501" s="5"/>
      <c r="BQ501" s="5"/>
      <c r="BR501" s="5"/>
      <c r="BS501" s="5"/>
      <c r="BT501" s="5"/>
      <c r="BU501" s="5"/>
      <c r="BV501" s="5"/>
      <c r="BW501" s="5"/>
      <c r="BX501" s="5"/>
      <c r="BY501" s="5"/>
      <c r="BZ501" s="5"/>
      <c r="CA501" s="5"/>
      <c r="CB501" s="5"/>
      <c r="CC501" s="5"/>
      <c r="CD501" s="5"/>
      <c r="CE501" s="5"/>
    </row>
    <row r="502" spans="18:83" x14ac:dyDescent="0.2">
      <c r="R502" s="5"/>
      <c r="S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  <c r="BA502" s="5"/>
      <c r="BB502" s="5"/>
      <c r="BC502" s="5"/>
      <c r="BD502" s="5"/>
      <c r="BE502" s="5"/>
      <c r="BF502" s="5"/>
      <c r="BG502" s="5"/>
      <c r="BH502" s="5"/>
      <c r="BI502" s="5"/>
      <c r="BJ502" s="5"/>
      <c r="BK502" s="5"/>
      <c r="BL502" s="5"/>
      <c r="BM502" s="5"/>
      <c r="BN502" s="5"/>
      <c r="BO502" s="5"/>
      <c r="BP502" s="5"/>
      <c r="BQ502" s="5"/>
      <c r="BR502" s="5"/>
      <c r="BS502" s="5"/>
      <c r="BT502" s="5"/>
      <c r="BU502" s="5"/>
      <c r="BV502" s="5"/>
      <c r="BW502" s="5"/>
      <c r="BX502" s="5"/>
      <c r="BY502" s="5"/>
      <c r="BZ502" s="5"/>
      <c r="CA502" s="5"/>
      <c r="CB502" s="5"/>
      <c r="CC502" s="5"/>
      <c r="CD502" s="5"/>
      <c r="CE502" s="5"/>
    </row>
    <row r="503" spans="18:83" x14ac:dyDescent="0.2">
      <c r="R503" s="5"/>
      <c r="S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5"/>
      <c r="BB503" s="5"/>
      <c r="BC503" s="5"/>
      <c r="BD503" s="5"/>
      <c r="BE503" s="5"/>
      <c r="BF503" s="5"/>
      <c r="BG503" s="5"/>
      <c r="BH503" s="5"/>
      <c r="BI503" s="5"/>
      <c r="BJ503" s="5"/>
      <c r="BK503" s="5"/>
      <c r="BL503" s="5"/>
      <c r="BM503" s="5"/>
      <c r="BN503" s="5"/>
      <c r="BO503" s="5"/>
      <c r="BP503" s="5"/>
      <c r="BQ503" s="5"/>
      <c r="BR503" s="5"/>
      <c r="BS503" s="5"/>
      <c r="BT503" s="5"/>
      <c r="BU503" s="5"/>
      <c r="BV503" s="5"/>
      <c r="BW503" s="5"/>
      <c r="BX503" s="5"/>
      <c r="BY503" s="5"/>
      <c r="BZ503" s="5"/>
      <c r="CA503" s="5"/>
      <c r="CB503" s="5"/>
      <c r="CC503" s="5"/>
      <c r="CD503" s="5"/>
      <c r="CE503" s="5"/>
    </row>
    <row r="504" spans="18:83" x14ac:dyDescent="0.2">
      <c r="R504" s="5"/>
      <c r="S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  <c r="BA504" s="5"/>
      <c r="BB504" s="5"/>
      <c r="BC504" s="5"/>
      <c r="BD504" s="5"/>
      <c r="BE504" s="5"/>
      <c r="BF504" s="5"/>
      <c r="BG504" s="5"/>
      <c r="BH504" s="5"/>
      <c r="BI504" s="5"/>
      <c r="BJ504" s="5"/>
      <c r="BK504" s="5"/>
      <c r="BL504" s="5"/>
      <c r="BM504" s="5"/>
      <c r="BN504" s="5"/>
      <c r="BO504" s="5"/>
      <c r="BP504" s="5"/>
      <c r="BQ504" s="5"/>
      <c r="BR504" s="5"/>
      <c r="BS504" s="5"/>
      <c r="BT504" s="5"/>
      <c r="BU504" s="5"/>
      <c r="BV504" s="5"/>
      <c r="BW504" s="5"/>
      <c r="BX504" s="5"/>
      <c r="BY504" s="5"/>
      <c r="BZ504" s="5"/>
      <c r="CA504" s="5"/>
      <c r="CB504" s="5"/>
      <c r="CC504" s="5"/>
      <c r="CD504" s="5"/>
      <c r="CE504" s="5"/>
    </row>
    <row r="505" spans="18:83" x14ac:dyDescent="0.2">
      <c r="R505" s="5"/>
      <c r="S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  <c r="BA505" s="5"/>
      <c r="BB505" s="5"/>
      <c r="BC505" s="5"/>
      <c r="BD505" s="5"/>
      <c r="BE505" s="5"/>
      <c r="BF505" s="5"/>
      <c r="BG505" s="5"/>
      <c r="BH505" s="5"/>
      <c r="BI505" s="5"/>
      <c r="BJ505" s="5"/>
      <c r="BK505" s="5"/>
      <c r="BL505" s="5"/>
      <c r="BM505" s="5"/>
      <c r="BN505" s="5"/>
      <c r="BO505" s="5"/>
      <c r="BP505" s="5"/>
      <c r="BQ505" s="5"/>
      <c r="BR505" s="5"/>
      <c r="BS505" s="5"/>
      <c r="BT505" s="5"/>
      <c r="BU505" s="5"/>
      <c r="BV505" s="5"/>
      <c r="BW505" s="5"/>
      <c r="BX505" s="5"/>
      <c r="BY505" s="5"/>
      <c r="BZ505" s="5"/>
      <c r="CA505" s="5"/>
      <c r="CB505" s="5"/>
      <c r="CC505" s="5"/>
      <c r="CD505" s="5"/>
      <c r="CE505" s="5"/>
    </row>
    <row r="506" spans="18:83" x14ac:dyDescent="0.2">
      <c r="R506" s="5"/>
      <c r="S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  <c r="BA506" s="5"/>
      <c r="BB506" s="5"/>
      <c r="BC506" s="5"/>
      <c r="BD506" s="5"/>
      <c r="BE506" s="5"/>
      <c r="BF506" s="5"/>
      <c r="BG506" s="5"/>
      <c r="BH506" s="5"/>
      <c r="BI506" s="5"/>
      <c r="BJ506" s="5"/>
      <c r="BK506" s="5"/>
      <c r="BL506" s="5"/>
      <c r="BM506" s="5"/>
      <c r="BN506" s="5"/>
      <c r="BO506" s="5"/>
      <c r="BP506" s="5"/>
      <c r="BQ506" s="5"/>
      <c r="BR506" s="5"/>
      <c r="BS506" s="5"/>
      <c r="BT506" s="5"/>
      <c r="BU506" s="5"/>
      <c r="BV506" s="5"/>
      <c r="BW506" s="5"/>
      <c r="BX506" s="5"/>
      <c r="BY506" s="5"/>
      <c r="BZ506" s="5"/>
      <c r="CA506" s="5"/>
      <c r="CB506" s="5"/>
      <c r="CC506" s="5"/>
      <c r="CD506" s="5"/>
      <c r="CE506" s="5"/>
    </row>
    <row r="507" spans="18:83" x14ac:dyDescent="0.2">
      <c r="R507" s="5"/>
      <c r="S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5"/>
      <c r="BB507" s="5"/>
      <c r="BC507" s="5"/>
      <c r="BD507" s="5"/>
      <c r="BE507" s="5"/>
      <c r="BF507" s="5"/>
      <c r="BG507" s="5"/>
      <c r="BH507" s="5"/>
      <c r="BI507" s="5"/>
      <c r="BJ507" s="5"/>
      <c r="BK507" s="5"/>
      <c r="BL507" s="5"/>
      <c r="BM507" s="5"/>
      <c r="BN507" s="5"/>
      <c r="BO507" s="5"/>
      <c r="BP507" s="5"/>
      <c r="BQ507" s="5"/>
      <c r="BR507" s="5"/>
      <c r="BS507" s="5"/>
      <c r="BT507" s="5"/>
      <c r="BU507" s="5"/>
      <c r="BV507" s="5"/>
      <c r="BW507" s="5"/>
      <c r="BX507" s="5"/>
      <c r="BY507" s="5"/>
      <c r="BZ507" s="5"/>
      <c r="CA507" s="5"/>
      <c r="CB507" s="5"/>
      <c r="CC507" s="5"/>
      <c r="CD507" s="5"/>
      <c r="CE507" s="5"/>
    </row>
    <row r="508" spans="18:83" x14ac:dyDescent="0.2">
      <c r="R508" s="5"/>
      <c r="S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5"/>
      <c r="BB508" s="5"/>
      <c r="BC508" s="5"/>
      <c r="BD508" s="5"/>
      <c r="BE508" s="5"/>
      <c r="BF508" s="5"/>
      <c r="BG508" s="5"/>
      <c r="BH508" s="5"/>
      <c r="BI508" s="5"/>
      <c r="BJ508" s="5"/>
      <c r="BK508" s="5"/>
      <c r="BL508" s="5"/>
      <c r="BM508" s="5"/>
      <c r="BN508" s="5"/>
      <c r="BO508" s="5"/>
      <c r="BP508" s="5"/>
      <c r="BQ508" s="5"/>
      <c r="BR508" s="5"/>
      <c r="BS508" s="5"/>
      <c r="BT508" s="5"/>
      <c r="BU508" s="5"/>
      <c r="BV508" s="5"/>
      <c r="BW508" s="5"/>
      <c r="BX508" s="5"/>
      <c r="BY508" s="5"/>
      <c r="BZ508" s="5"/>
      <c r="CA508" s="5"/>
      <c r="CB508" s="5"/>
      <c r="CC508" s="5"/>
      <c r="CD508" s="5"/>
      <c r="CE508" s="5"/>
    </row>
    <row r="509" spans="18:83" x14ac:dyDescent="0.2">
      <c r="R509" s="5"/>
      <c r="S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  <c r="BA509" s="5"/>
      <c r="BB509" s="5"/>
      <c r="BC509" s="5"/>
      <c r="BD509" s="5"/>
      <c r="BE509" s="5"/>
      <c r="BF509" s="5"/>
      <c r="BG509" s="5"/>
      <c r="BH509" s="5"/>
      <c r="BI509" s="5"/>
      <c r="BJ509" s="5"/>
      <c r="BK509" s="5"/>
      <c r="BL509" s="5"/>
      <c r="BM509" s="5"/>
      <c r="BN509" s="5"/>
      <c r="BO509" s="5"/>
      <c r="BP509" s="5"/>
      <c r="BQ509" s="5"/>
      <c r="BR509" s="5"/>
      <c r="BS509" s="5"/>
      <c r="BT509" s="5"/>
      <c r="BU509" s="5"/>
      <c r="BV509" s="5"/>
      <c r="BW509" s="5"/>
      <c r="BX509" s="5"/>
      <c r="BY509" s="5"/>
      <c r="BZ509" s="5"/>
      <c r="CA509" s="5"/>
      <c r="CB509" s="5"/>
      <c r="CC509" s="5"/>
      <c r="CD509" s="5"/>
      <c r="CE509" s="5"/>
    </row>
    <row r="510" spans="18:83" x14ac:dyDescent="0.2">
      <c r="R510" s="5"/>
      <c r="S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5"/>
      <c r="BK510" s="5"/>
      <c r="BL510" s="5"/>
      <c r="BM510" s="5"/>
      <c r="BN510" s="5"/>
      <c r="BO510" s="5"/>
      <c r="BP510" s="5"/>
      <c r="BQ510" s="5"/>
      <c r="BR510" s="5"/>
      <c r="BS510" s="5"/>
      <c r="BT510" s="5"/>
      <c r="BU510" s="5"/>
      <c r="BV510" s="5"/>
      <c r="BW510" s="5"/>
      <c r="BX510" s="5"/>
      <c r="BY510" s="5"/>
      <c r="BZ510" s="5"/>
      <c r="CA510" s="5"/>
      <c r="CB510" s="5"/>
      <c r="CC510" s="5"/>
      <c r="CD510" s="5"/>
      <c r="CE510" s="5"/>
    </row>
    <row r="511" spans="18:83" x14ac:dyDescent="0.2">
      <c r="R511" s="5"/>
      <c r="S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5"/>
      <c r="BK511" s="5"/>
      <c r="BL511" s="5"/>
      <c r="BM511" s="5"/>
      <c r="BN511" s="5"/>
      <c r="BO511" s="5"/>
      <c r="BP511" s="5"/>
      <c r="BQ511" s="5"/>
      <c r="BR511" s="5"/>
      <c r="BS511" s="5"/>
      <c r="BT511" s="5"/>
      <c r="BU511" s="5"/>
      <c r="BV511" s="5"/>
      <c r="BW511" s="5"/>
      <c r="BX511" s="5"/>
      <c r="BY511" s="5"/>
      <c r="BZ511" s="5"/>
      <c r="CA511" s="5"/>
      <c r="CB511" s="5"/>
      <c r="CC511" s="5"/>
      <c r="CD511" s="5"/>
      <c r="CE511" s="5"/>
    </row>
    <row r="512" spans="18:83" x14ac:dyDescent="0.2">
      <c r="R512" s="5"/>
      <c r="S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  <c r="BA512" s="5"/>
      <c r="BB512" s="5"/>
      <c r="BC512" s="5"/>
      <c r="BD512" s="5"/>
      <c r="BE512" s="5"/>
      <c r="BF512" s="5"/>
      <c r="BG512" s="5"/>
      <c r="BH512" s="5"/>
      <c r="BI512" s="5"/>
      <c r="BJ512" s="5"/>
      <c r="BK512" s="5"/>
      <c r="BL512" s="5"/>
      <c r="BM512" s="5"/>
      <c r="BN512" s="5"/>
      <c r="BO512" s="5"/>
      <c r="BP512" s="5"/>
      <c r="BQ512" s="5"/>
      <c r="BR512" s="5"/>
      <c r="BS512" s="5"/>
      <c r="BT512" s="5"/>
      <c r="BU512" s="5"/>
      <c r="BV512" s="5"/>
      <c r="BW512" s="5"/>
      <c r="BX512" s="5"/>
      <c r="BY512" s="5"/>
      <c r="BZ512" s="5"/>
      <c r="CA512" s="5"/>
      <c r="CB512" s="5"/>
      <c r="CC512" s="5"/>
      <c r="CD512" s="5"/>
      <c r="CE512" s="5"/>
    </row>
    <row r="513" spans="18:83" x14ac:dyDescent="0.2">
      <c r="R513" s="5"/>
      <c r="S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5"/>
      <c r="BB513" s="5"/>
      <c r="BC513" s="5"/>
      <c r="BD513" s="5"/>
      <c r="BE513" s="5"/>
      <c r="BF513" s="5"/>
      <c r="BG513" s="5"/>
      <c r="BH513" s="5"/>
      <c r="BI513" s="5"/>
      <c r="BJ513" s="5"/>
      <c r="BK513" s="5"/>
      <c r="BL513" s="5"/>
      <c r="BM513" s="5"/>
      <c r="BN513" s="5"/>
      <c r="BO513" s="5"/>
      <c r="BP513" s="5"/>
      <c r="BQ513" s="5"/>
      <c r="BR513" s="5"/>
      <c r="BS513" s="5"/>
      <c r="BT513" s="5"/>
      <c r="BU513" s="5"/>
      <c r="BV513" s="5"/>
      <c r="BW513" s="5"/>
      <c r="BX513" s="5"/>
      <c r="BY513" s="5"/>
      <c r="BZ513" s="5"/>
      <c r="CA513" s="5"/>
      <c r="CB513" s="5"/>
      <c r="CC513" s="5"/>
      <c r="CD513" s="5"/>
      <c r="CE513" s="5"/>
    </row>
    <row r="514" spans="18:83" x14ac:dyDescent="0.2">
      <c r="R514" s="5"/>
      <c r="S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5"/>
      <c r="BB514" s="5"/>
      <c r="BC514" s="5"/>
      <c r="BD514" s="5"/>
      <c r="BE514" s="5"/>
      <c r="BF514" s="5"/>
      <c r="BG514" s="5"/>
      <c r="BH514" s="5"/>
      <c r="BI514" s="5"/>
      <c r="BJ514" s="5"/>
      <c r="BK514" s="5"/>
      <c r="BL514" s="5"/>
      <c r="BM514" s="5"/>
      <c r="BN514" s="5"/>
      <c r="BO514" s="5"/>
      <c r="BP514" s="5"/>
      <c r="BQ514" s="5"/>
      <c r="BR514" s="5"/>
      <c r="BS514" s="5"/>
      <c r="BT514" s="5"/>
      <c r="BU514" s="5"/>
      <c r="BV514" s="5"/>
      <c r="BW514" s="5"/>
      <c r="BX514" s="5"/>
      <c r="BY514" s="5"/>
      <c r="BZ514" s="5"/>
      <c r="CA514" s="5"/>
      <c r="CB514" s="5"/>
      <c r="CC514" s="5"/>
      <c r="CD514" s="5"/>
      <c r="CE514" s="5"/>
    </row>
    <row r="515" spans="18:83" x14ac:dyDescent="0.2">
      <c r="R515" s="5"/>
      <c r="S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5"/>
      <c r="BB515" s="5"/>
      <c r="BC515" s="5"/>
      <c r="BD515" s="5"/>
      <c r="BE515" s="5"/>
      <c r="BF515" s="5"/>
      <c r="BG515" s="5"/>
      <c r="BH515" s="5"/>
      <c r="BI515" s="5"/>
      <c r="BJ515" s="5"/>
      <c r="BK515" s="5"/>
      <c r="BL515" s="5"/>
      <c r="BM515" s="5"/>
      <c r="BN515" s="5"/>
      <c r="BO515" s="5"/>
      <c r="BP515" s="5"/>
      <c r="BQ515" s="5"/>
      <c r="BR515" s="5"/>
      <c r="BS515" s="5"/>
      <c r="BT515" s="5"/>
      <c r="BU515" s="5"/>
      <c r="BV515" s="5"/>
      <c r="BW515" s="5"/>
      <c r="BX515" s="5"/>
      <c r="BY515" s="5"/>
      <c r="BZ515" s="5"/>
      <c r="CA515" s="5"/>
      <c r="CB515" s="5"/>
      <c r="CC515" s="5"/>
      <c r="CD515" s="5"/>
      <c r="CE515" s="5"/>
    </row>
    <row r="516" spans="18:83" x14ac:dyDescent="0.2">
      <c r="R516" s="5"/>
      <c r="S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5"/>
      <c r="BB516" s="5"/>
      <c r="BC516" s="5"/>
      <c r="BD516" s="5"/>
      <c r="BE516" s="5"/>
      <c r="BF516" s="5"/>
      <c r="BG516" s="5"/>
      <c r="BH516" s="5"/>
      <c r="BI516" s="5"/>
      <c r="BJ516" s="5"/>
      <c r="BK516" s="5"/>
      <c r="BL516" s="5"/>
      <c r="BM516" s="5"/>
      <c r="BN516" s="5"/>
      <c r="BO516" s="5"/>
      <c r="BP516" s="5"/>
      <c r="BQ516" s="5"/>
      <c r="BR516" s="5"/>
      <c r="BS516" s="5"/>
      <c r="BT516" s="5"/>
      <c r="BU516" s="5"/>
      <c r="BV516" s="5"/>
      <c r="BW516" s="5"/>
      <c r="BX516" s="5"/>
      <c r="BY516" s="5"/>
      <c r="BZ516" s="5"/>
      <c r="CA516" s="5"/>
      <c r="CB516" s="5"/>
      <c r="CC516" s="5"/>
      <c r="CD516" s="5"/>
      <c r="CE516" s="5"/>
    </row>
    <row r="517" spans="18:83" x14ac:dyDescent="0.2">
      <c r="R517" s="5"/>
      <c r="S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  <c r="BA517" s="5"/>
      <c r="BB517" s="5"/>
      <c r="BC517" s="5"/>
      <c r="BD517" s="5"/>
      <c r="BE517" s="5"/>
      <c r="BF517" s="5"/>
      <c r="BG517" s="5"/>
      <c r="BH517" s="5"/>
      <c r="BI517" s="5"/>
      <c r="BJ517" s="5"/>
      <c r="BK517" s="5"/>
      <c r="BL517" s="5"/>
      <c r="BM517" s="5"/>
      <c r="BN517" s="5"/>
      <c r="BO517" s="5"/>
      <c r="BP517" s="5"/>
      <c r="BQ517" s="5"/>
      <c r="BR517" s="5"/>
      <c r="BS517" s="5"/>
      <c r="BT517" s="5"/>
      <c r="BU517" s="5"/>
      <c r="BV517" s="5"/>
      <c r="BW517" s="5"/>
      <c r="BX517" s="5"/>
      <c r="BY517" s="5"/>
      <c r="BZ517" s="5"/>
      <c r="CA517" s="5"/>
      <c r="CB517" s="5"/>
      <c r="CC517" s="5"/>
      <c r="CD517" s="5"/>
      <c r="CE517" s="5"/>
    </row>
    <row r="518" spans="18:83" x14ac:dyDescent="0.2">
      <c r="R518" s="5"/>
      <c r="S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5"/>
      <c r="BB518" s="5"/>
      <c r="BC518" s="5"/>
      <c r="BD518" s="5"/>
      <c r="BE518" s="5"/>
      <c r="BF518" s="5"/>
      <c r="BG518" s="5"/>
      <c r="BH518" s="5"/>
      <c r="BI518" s="5"/>
      <c r="BJ518" s="5"/>
      <c r="BK518" s="5"/>
      <c r="BL518" s="5"/>
      <c r="BM518" s="5"/>
      <c r="BN518" s="5"/>
      <c r="BO518" s="5"/>
      <c r="BP518" s="5"/>
      <c r="BQ518" s="5"/>
      <c r="BR518" s="5"/>
      <c r="BS518" s="5"/>
      <c r="BT518" s="5"/>
      <c r="BU518" s="5"/>
      <c r="BV518" s="5"/>
      <c r="BW518" s="5"/>
      <c r="BX518" s="5"/>
      <c r="BY518" s="5"/>
      <c r="BZ518" s="5"/>
      <c r="CA518" s="5"/>
      <c r="CB518" s="5"/>
      <c r="CC518" s="5"/>
      <c r="CD518" s="5"/>
      <c r="CE518" s="5"/>
    </row>
    <row r="519" spans="18:83" x14ac:dyDescent="0.2">
      <c r="R519" s="5"/>
      <c r="S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5"/>
      <c r="BB519" s="5"/>
      <c r="BC519" s="5"/>
      <c r="BD519" s="5"/>
      <c r="BE519" s="5"/>
      <c r="BF519" s="5"/>
      <c r="BG519" s="5"/>
      <c r="BH519" s="5"/>
      <c r="BI519" s="5"/>
      <c r="BJ519" s="5"/>
      <c r="BK519" s="5"/>
      <c r="BL519" s="5"/>
      <c r="BM519" s="5"/>
      <c r="BN519" s="5"/>
      <c r="BO519" s="5"/>
      <c r="BP519" s="5"/>
      <c r="BQ519" s="5"/>
      <c r="BR519" s="5"/>
      <c r="BS519" s="5"/>
      <c r="BT519" s="5"/>
      <c r="BU519" s="5"/>
      <c r="BV519" s="5"/>
      <c r="BW519" s="5"/>
      <c r="BX519" s="5"/>
      <c r="BY519" s="5"/>
      <c r="BZ519" s="5"/>
      <c r="CA519" s="5"/>
      <c r="CB519" s="5"/>
      <c r="CC519" s="5"/>
      <c r="CD519" s="5"/>
      <c r="CE519" s="5"/>
    </row>
    <row r="520" spans="18:83" x14ac:dyDescent="0.2">
      <c r="R520" s="5"/>
      <c r="S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5"/>
      <c r="BB520" s="5"/>
      <c r="BC520" s="5"/>
      <c r="BD520" s="5"/>
      <c r="BE520" s="5"/>
      <c r="BF520" s="5"/>
      <c r="BG520" s="5"/>
      <c r="BH520" s="5"/>
      <c r="BI520" s="5"/>
      <c r="BJ520" s="5"/>
      <c r="BK520" s="5"/>
      <c r="BL520" s="5"/>
      <c r="BM520" s="5"/>
      <c r="BN520" s="5"/>
      <c r="BO520" s="5"/>
      <c r="BP520" s="5"/>
      <c r="BQ520" s="5"/>
      <c r="BR520" s="5"/>
      <c r="BS520" s="5"/>
      <c r="BT520" s="5"/>
      <c r="BU520" s="5"/>
      <c r="BV520" s="5"/>
      <c r="BW520" s="5"/>
      <c r="BX520" s="5"/>
      <c r="BY520" s="5"/>
      <c r="BZ520" s="5"/>
      <c r="CA520" s="5"/>
      <c r="CB520" s="5"/>
      <c r="CC520" s="5"/>
      <c r="CD520" s="5"/>
      <c r="CE520" s="5"/>
    </row>
    <row r="521" spans="18:83" x14ac:dyDescent="0.2">
      <c r="R521" s="5"/>
      <c r="S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5"/>
      <c r="BB521" s="5"/>
      <c r="BC521" s="5"/>
      <c r="BD521" s="5"/>
      <c r="BE521" s="5"/>
      <c r="BF521" s="5"/>
      <c r="BG521" s="5"/>
      <c r="BH521" s="5"/>
      <c r="BI521" s="5"/>
      <c r="BJ521" s="5"/>
      <c r="BK521" s="5"/>
      <c r="BL521" s="5"/>
      <c r="BM521" s="5"/>
      <c r="BN521" s="5"/>
      <c r="BO521" s="5"/>
      <c r="BP521" s="5"/>
      <c r="BQ521" s="5"/>
      <c r="BR521" s="5"/>
      <c r="BS521" s="5"/>
      <c r="BT521" s="5"/>
      <c r="BU521" s="5"/>
      <c r="BV521" s="5"/>
      <c r="BW521" s="5"/>
      <c r="BX521" s="5"/>
      <c r="BY521" s="5"/>
      <c r="BZ521" s="5"/>
      <c r="CA521" s="5"/>
      <c r="CB521" s="5"/>
      <c r="CC521" s="5"/>
      <c r="CD521" s="5"/>
      <c r="CE521" s="5"/>
    </row>
    <row r="522" spans="18:83" x14ac:dyDescent="0.2">
      <c r="R522" s="5"/>
      <c r="S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5"/>
      <c r="BB522" s="5"/>
      <c r="BC522" s="5"/>
      <c r="BD522" s="5"/>
      <c r="BE522" s="5"/>
      <c r="BF522" s="5"/>
      <c r="BG522" s="5"/>
      <c r="BH522" s="5"/>
      <c r="BI522" s="5"/>
      <c r="BJ522" s="5"/>
      <c r="BK522" s="5"/>
      <c r="BL522" s="5"/>
      <c r="BM522" s="5"/>
      <c r="BN522" s="5"/>
      <c r="BO522" s="5"/>
      <c r="BP522" s="5"/>
      <c r="BQ522" s="5"/>
      <c r="BR522" s="5"/>
      <c r="BS522" s="5"/>
      <c r="BT522" s="5"/>
      <c r="BU522" s="5"/>
      <c r="BV522" s="5"/>
      <c r="BW522" s="5"/>
      <c r="BX522" s="5"/>
      <c r="BY522" s="5"/>
      <c r="BZ522" s="5"/>
      <c r="CA522" s="5"/>
      <c r="CB522" s="5"/>
      <c r="CC522" s="5"/>
      <c r="CD522" s="5"/>
      <c r="CE522" s="5"/>
    </row>
    <row r="523" spans="18:83" x14ac:dyDescent="0.2">
      <c r="R523" s="5"/>
      <c r="S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5"/>
      <c r="BE523" s="5"/>
      <c r="BF523" s="5"/>
      <c r="BG523" s="5"/>
      <c r="BH523" s="5"/>
      <c r="BI523" s="5"/>
      <c r="BJ523" s="5"/>
      <c r="BK523" s="5"/>
      <c r="BL523" s="5"/>
      <c r="BM523" s="5"/>
      <c r="BN523" s="5"/>
      <c r="BO523" s="5"/>
      <c r="BP523" s="5"/>
      <c r="BQ523" s="5"/>
      <c r="BR523" s="5"/>
      <c r="BS523" s="5"/>
      <c r="BT523" s="5"/>
      <c r="BU523" s="5"/>
      <c r="BV523" s="5"/>
      <c r="BW523" s="5"/>
      <c r="BX523" s="5"/>
      <c r="BY523" s="5"/>
      <c r="BZ523" s="5"/>
      <c r="CA523" s="5"/>
      <c r="CB523" s="5"/>
      <c r="CC523" s="5"/>
      <c r="CD523" s="5"/>
      <c r="CE523" s="5"/>
    </row>
    <row r="524" spans="18:83" x14ac:dyDescent="0.2">
      <c r="R524" s="5"/>
      <c r="S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  <c r="BA524" s="5"/>
      <c r="BB524" s="5"/>
      <c r="BC524" s="5"/>
      <c r="BD524" s="5"/>
      <c r="BE524" s="5"/>
      <c r="BF524" s="5"/>
      <c r="BG524" s="5"/>
      <c r="BH524" s="5"/>
      <c r="BI524" s="5"/>
      <c r="BJ524" s="5"/>
      <c r="BK524" s="5"/>
      <c r="BL524" s="5"/>
      <c r="BM524" s="5"/>
      <c r="BN524" s="5"/>
      <c r="BO524" s="5"/>
      <c r="BP524" s="5"/>
      <c r="BQ524" s="5"/>
      <c r="BR524" s="5"/>
      <c r="BS524" s="5"/>
      <c r="BT524" s="5"/>
      <c r="BU524" s="5"/>
      <c r="BV524" s="5"/>
      <c r="BW524" s="5"/>
      <c r="BX524" s="5"/>
      <c r="BY524" s="5"/>
      <c r="BZ524" s="5"/>
      <c r="CA524" s="5"/>
      <c r="CB524" s="5"/>
      <c r="CC524" s="5"/>
      <c r="CD524" s="5"/>
      <c r="CE524" s="5"/>
    </row>
    <row r="525" spans="18:83" x14ac:dyDescent="0.2">
      <c r="R525" s="5"/>
      <c r="S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  <c r="BA525" s="5"/>
      <c r="BB525" s="5"/>
      <c r="BC525" s="5"/>
      <c r="BD525" s="5"/>
      <c r="BE525" s="5"/>
      <c r="BF525" s="5"/>
      <c r="BG525" s="5"/>
      <c r="BH525" s="5"/>
      <c r="BI525" s="5"/>
      <c r="BJ525" s="5"/>
      <c r="BK525" s="5"/>
      <c r="BL525" s="5"/>
      <c r="BM525" s="5"/>
      <c r="BN525" s="5"/>
      <c r="BO525" s="5"/>
      <c r="BP525" s="5"/>
      <c r="BQ525" s="5"/>
      <c r="BR525" s="5"/>
      <c r="BS525" s="5"/>
      <c r="BT525" s="5"/>
      <c r="BU525" s="5"/>
      <c r="BV525" s="5"/>
      <c r="BW525" s="5"/>
      <c r="BX525" s="5"/>
      <c r="BY525" s="5"/>
      <c r="BZ525" s="5"/>
      <c r="CA525" s="5"/>
      <c r="CB525" s="5"/>
      <c r="CC525" s="5"/>
      <c r="CD525" s="5"/>
      <c r="CE525" s="5"/>
    </row>
    <row r="526" spans="18:83" x14ac:dyDescent="0.2">
      <c r="R526" s="5"/>
      <c r="S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5"/>
      <c r="BM526" s="5"/>
      <c r="BN526" s="5"/>
      <c r="BO526" s="5"/>
      <c r="BP526" s="5"/>
      <c r="BQ526" s="5"/>
      <c r="BR526" s="5"/>
      <c r="BS526" s="5"/>
      <c r="BT526" s="5"/>
      <c r="BU526" s="5"/>
      <c r="BV526" s="5"/>
      <c r="BW526" s="5"/>
      <c r="BX526" s="5"/>
      <c r="BY526" s="5"/>
      <c r="BZ526" s="5"/>
      <c r="CA526" s="5"/>
      <c r="CB526" s="5"/>
      <c r="CC526" s="5"/>
      <c r="CD526" s="5"/>
      <c r="CE526" s="5"/>
    </row>
    <row r="527" spans="18:83" x14ac:dyDescent="0.2">
      <c r="R527" s="5"/>
      <c r="S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  <c r="BB527" s="5"/>
      <c r="BC527" s="5"/>
      <c r="BD527" s="5"/>
      <c r="BE527" s="5"/>
      <c r="BF527" s="5"/>
      <c r="BG527" s="5"/>
      <c r="BH527" s="5"/>
      <c r="BI527" s="5"/>
      <c r="BJ527" s="5"/>
      <c r="BK527" s="5"/>
      <c r="BL527" s="5"/>
      <c r="BM527" s="5"/>
      <c r="BN527" s="5"/>
      <c r="BO527" s="5"/>
      <c r="BP527" s="5"/>
      <c r="BQ527" s="5"/>
      <c r="BR527" s="5"/>
      <c r="BS527" s="5"/>
      <c r="BT527" s="5"/>
      <c r="BU527" s="5"/>
      <c r="BV527" s="5"/>
      <c r="BW527" s="5"/>
      <c r="BX527" s="5"/>
      <c r="BY527" s="5"/>
      <c r="BZ527" s="5"/>
      <c r="CA527" s="5"/>
      <c r="CB527" s="5"/>
      <c r="CC527" s="5"/>
      <c r="CD527" s="5"/>
      <c r="CE527" s="5"/>
    </row>
    <row r="528" spans="18:83" x14ac:dyDescent="0.2">
      <c r="R528" s="5"/>
      <c r="S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5"/>
      <c r="BB528" s="5"/>
      <c r="BC528" s="5"/>
      <c r="BD528" s="5"/>
      <c r="BE528" s="5"/>
      <c r="BF528" s="5"/>
      <c r="BG528" s="5"/>
      <c r="BH528" s="5"/>
      <c r="BI528" s="5"/>
      <c r="BJ528" s="5"/>
      <c r="BK528" s="5"/>
      <c r="BL528" s="5"/>
      <c r="BM528" s="5"/>
      <c r="BN528" s="5"/>
      <c r="BO528" s="5"/>
      <c r="BP528" s="5"/>
      <c r="BQ528" s="5"/>
      <c r="BR528" s="5"/>
      <c r="BS528" s="5"/>
      <c r="BT528" s="5"/>
      <c r="BU528" s="5"/>
      <c r="BV528" s="5"/>
      <c r="BW528" s="5"/>
      <c r="BX528" s="5"/>
      <c r="BY528" s="5"/>
      <c r="BZ528" s="5"/>
      <c r="CA528" s="5"/>
      <c r="CB528" s="5"/>
      <c r="CC528" s="5"/>
      <c r="CD528" s="5"/>
      <c r="CE528" s="5"/>
    </row>
    <row r="529" spans="18:83" x14ac:dyDescent="0.2">
      <c r="R529" s="5"/>
      <c r="S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  <c r="BA529" s="5"/>
      <c r="BB529" s="5"/>
      <c r="BC529" s="5"/>
      <c r="BD529" s="5"/>
      <c r="BE529" s="5"/>
      <c r="BF529" s="5"/>
      <c r="BG529" s="5"/>
      <c r="BH529" s="5"/>
      <c r="BI529" s="5"/>
      <c r="BJ529" s="5"/>
      <c r="BK529" s="5"/>
      <c r="BL529" s="5"/>
      <c r="BM529" s="5"/>
      <c r="BN529" s="5"/>
      <c r="BO529" s="5"/>
      <c r="BP529" s="5"/>
      <c r="BQ529" s="5"/>
      <c r="BR529" s="5"/>
      <c r="BS529" s="5"/>
      <c r="BT529" s="5"/>
      <c r="BU529" s="5"/>
      <c r="BV529" s="5"/>
      <c r="BW529" s="5"/>
      <c r="BX529" s="5"/>
      <c r="BY529" s="5"/>
      <c r="BZ529" s="5"/>
      <c r="CA529" s="5"/>
      <c r="CB529" s="5"/>
      <c r="CC529" s="5"/>
      <c r="CD529" s="5"/>
      <c r="CE529" s="5"/>
    </row>
    <row r="530" spans="18:83" x14ac:dyDescent="0.2">
      <c r="R530" s="5"/>
      <c r="S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  <c r="BA530" s="5"/>
      <c r="BB530" s="5"/>
      <c r="BC530" s="5"/>
      <c r="BD530" s="5"/>
      <c r="BE530" s="5"/>
      <c r="BF530" s="5"/>
      <c r="BG530" s="5"/>
      <c r="BH530" s="5"/>
      <c r="BI530" s="5"/>
      <c r="BJ530" s="5"/>
      <c r="BK530" s="5"/>
      <c r="BL530" s="5"/>
      <c r="BM530" s="5"/>
      <c r="BN530" s="5"/>
      <c r="BO530" s="5"/>
      <c r="BP530" s="5"/>
      <c r="BQ530" s="5"/>
      <c r="BR530" s="5"/>
      <c r="BS530" s="5"/>
      <c r="BT530" s="5"/>
      <c r="BU530" s="5"/>
      <c r="BV530" s="5"/>
      <c r="BW530" s="5"/>
      <c r="BX530" s="5"/>
      <c r="BY530" s="5"/>
      <c r="BZ530" s="5"/>
      <c r="CA530" s="5"/>
      <c r="CB530" s="5"/>
      <c r="CC530" s="5"/>
      <c r="CD530" s="5"/>
      <c r="CE530" s="5"/>
    </row>
    <row r="531" spans="18:83" x14ac:dyDescent="0.2">
      <c r="R531" s="5"/>
      <c r="S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5"/>
      <c r="BM531" s="5"/>
      <c r="BN531" s="5"/>
      <c r="BO531" s="5"/>
      <c r="BP531" s="5"/>
      <c r="BQ531" s="5"/>
      <c r="BR531" s="5"/>
      <c r="BS531" s="5"/>
      <c r="BT531" s="5"/>
      <c r="BU531" s="5"/>
      <c r="BV531" s="5"/>
      <c r="BW531" s="5"/>
      <c r="BX531" s="5"/>
      <c r="BY531" s="5"/>
      <c r="BZ531" s="5"/>
      <c r="CA531" s="5"/>
      <c r="CB531" s="5"/>
      <c r="CC531" s="5"/>
      <c r="CD531" s="5"/>
      <c r="CE531" s="5"/>
    </row>
    <row r="532" spans="18:83" x14ac:dyDescent="0.2">
      <c r="R532" s="5"/>
      <c r="S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/>
      <c r="BO532" s="5"/>
      <c r="BP532" s="5"/>
      <c r="BQ532" s="5"/>
      <c r="BR532" s="5"/>
      <c r="BS532" s="5"/>
      <c r="BT532" s="5"/>
      <c r="BU532" s="5"/>
      <c r="BV532" s="5"/>
      <c r="BW532" s="5"/>
      <c r="BX532" s="5"/>
      <c r="BY532" s="5"/>
      <c r="BZ532" s="5"/>
      <c r="CA532" s="5"/>
      <c r="CB532" s="5"/>
      <c r="CC532" s="5"/>
      <c r="CD532" s="5"/>
      <c r="CE532" s="5"/>
    </row>
    <row r="533" spans="18:83" x14ac:dyDescent="0.2">
      <c r="R533" s="5"/>
      <c r="S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  <c r="BA533" s="5"/>
      <c r="BB533" s="5"/>
      <c r="BC533" s="5"/>
      <c r="BD533" s="5"/>
      <c r="BE533" s="5"/>
      <c r="BF533" s="5"/>
      <c r="BG533" s="5"/>
      <c r="BH533" s="5"/>
      <c r="BI533" s="5"/>
      <c r="BJ533" s="5"/>
      <c r="BK533" s="5"/>
      <c r="BL533" s="5"/>
      <c r="BM533" s="5"/>
      <c r="BN533" s="5"/>
      <c r="BO533" s="5"/>
      <c r="BP533" s="5"/>
      <c r="BQ533" s="5"/>
      <c r="BR533" s="5"/>
      <c r="BS533" s="5"/>
      <c r="BT533" s="5"/>
      <c r="BU533" s="5"/>
      <c r="BV533" s="5"/>
      <c r="BW533" s="5"/>
      <c r="BX533" s="5"/>
      <c r="BY533" s="5"/>
      <c r="BZ533" s="5"/>
      <c r="CA533" s="5"/>
      <c r="CB533" s="5"/>
      <c r="CC533" s="5"/>
      <c r="CD533" s="5"/>
      <c r="CE533" s="5"/>
    </row>
    <row r="534" spans="18:83" x14ac:dyDescent="0.2">
      <c r="R534" s="5"/>
      <c r="S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  <c r="BA534" s="5"/>
      <c r="BB534" s="5"/>
      <c r="BC534" s="5"/>
      <c r="BD534" s="5"/>
      <c r="BE534" s="5"/>
      <c r="BF534" s="5"/>
      <c r="BG534" s="5"/>
      <c r="BH534" s="5"/>
      <c r="BI534" s="5"/>
      <c r="BJ534" s="5"/>
      <c r="BK534" s="5"/>
      <c r="BL534" s="5"/>
      <c r="BM534" s="5"/>
      <c r="BN534" s="5"/>
      <c r="BO534" s="5"/>
      <c r="BP534" s="5"/>
      <c r="BQ534" s="5"/>
      <c r="BR534" s="5"/>
      <c r="BS534" s="5"/>
      <c r="BT534" s="5"/>
      <c r="BU534" s="5"/>
      <c r="BV534" s="5"/>
      <c r="BW534" s="5"/>
      <c r="BX534" s="5"/>
      <c r="BY534" s="5"/>
      <c r="BZ534" s="5"/>
      <c r="CA534" s="5"/>
      <c r="CB534" s="5"/>
      <c r="CC534" s="5"/>
      <c r="CD534" s="5"/>
      <c r="CE534" s="5"/>
    </row>
    <row r="535" spans="18:83" x14ac:dyDescent="0.2">
      <c r="R535" s="5"/>
      <c r="S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5"/>
      <c r="BM535" s="5"/>
      <c r="BN535" s="5"/>
      <c r="BO535" s="5"/>
      <c r="BP535" s="5"/>
      <c r="BQ535" s="5"/>
      <c r="BR535" s="5"/>
      <c r="BS535" s="5"/>
      <c r="BT535" s="5"/>
      <c r="BU535" s="5"/>
      <c r="BV535" s="5"/>
      <c r="BW535" s="5"/>
      <c r="BX535" s="5"/>
      <c r="BY535" s="5"/>
      <c r="BZ535" s="5"/>
      <c r="CA535" s="5"/>
      <c r="CB535" s="5"/>
      <c r="CC535" s="5"/>
      <c r="CD535" s="5"/>
      <c r="CE535" s="5"/>
    </row>
    <row r="536" spans="18:83" x14ac:dyDescent="0.2">
      <c r="R536" s="5"/>
      <c r="S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  <c r="BA536" s="5"/>
      <c r="BB536" s="5"/>
      <c r="BC536" s="5"/>
      <c r="BD536" s="5"/>
      <c r="BE536" s="5"/>
      <c r="BF536" s="5"/>
      <c r="BG536" s="5"/>
      <c r="BH536" s="5"/>
      <c r="BI536" s="5"/>
      <c r="BJ536" s="5"/>
      <c r="BK536" s="5"/>
      <c r="BL536" s="5"/>
      <c r="BM536" s="5"/>
      <c r="BN536" s="5"/>
      <c r="BO536" s="5"/>
      <c r="BP536" s="5"/>
      <c r="BQ536" s="5"/>
      <c r="BR536" s="5"/>
      <c r="BS536" s="5"/>
      <c r="BT536" s="5"/>
      <c r="BU536" s="5"/>
      <c r="BV536" s="5"/>
      <c r="BW536" s="5"/>
      <c r="BX536" s="5"/>
      <c r="BY536" s="5"/>
      <c r="BZ536" s="5"/>
      <c r="CA536" s="5"/>
      <c r="CB536" s="5"/>
      <c r="CC536" s="5"/>
      <c r="CD536" s="5"/>
      <c r="CE536" s="5"/>
    </row>
    <row r="537" spans="18:83" x14ac:dyDescent="0.2">
      <c r="R537" s="5"/>
      <c r="S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  <c r="BA537" s="5"/>
      <c r="BB537" s="5"/>
      <c r="BC537" s="5"/>
      <c r="BD537" s="5"/>
      <c r="BE537" s="5"/>
      <c r="BF537" s="5"/>
      <c r="BG537" s="5"/>
      <c r="BH537" s="5"/>
      <c r="BI537" s="5"/>
      <c r="BJ537" s="5"/>
      <c r="BK537" s="5"/>
      <c r="BL537" s="5"/>
      <c r="BM537" s="5"/>
      <c r="BN537" s="5"/>
      <c r="BO537" s="5"/>
      <c r="BP537" s="5"/>
      <c r="BQ537" s="5"/>
      <c r="BR537" s="5"/>
      <c r="BS537" s="5"/>
      <c r="BT537" s="5"/>
      <c r="BU537" s="5"/>
      <c r="BV537" s="5"/>
      <c r="BW537" s="5"/>
      <c r="BX537" s="5"/>
      <c r="BY537" s="5"/>
      <c r="BZ537" s="5"/>
      <c r="CA537" s="5"/>
      <c r="CB537" s="5"/>
      <c r="CC537" s="5"/>
      <c r="CD537" s="5"/>
      <c r="CE537" s="5"/>
    </row>
    <row r="538" spans="18:83" x14ac:dyDescent="0.2">
      <c r="R538" s="5"/>
      <c r="S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  <c r="BA538" s="5"/>
      <c r="BB538" s="5"/>
      <c r="BC538" s="5"/>
      <c r="BD538" s="5"/>
      <c r="BE538" s="5"/>
      <c r="BF538" s="5"/>
      <c r="BG538" s="5"/>
      <c r="BH538" s="5"/>
      <c r="BI538" s="5"/>
      <c r="BJ538" s="5"/>
      <c r="BK538" s="5"/>
      <c r="BL538" s="5"/>
      <c r="BM538" s="5"/>
      <c r="BN538" s="5"/>
      <c r="BO538" s="5"/>
      <c r="BP538" s="5"/>
      <c r="BQ538" s="5"/>
      <c r="BR538" s="5"/>
      <c r="BS538" s="5"/>
      <c r="BT538" s="5"/>
      <c r="BU538" s="5"/>
      <c r="BV538" s="5"/>
      <c r="BW538" s="5"/>
      <c r="BX538" s="5"/>
      <c r="BY538" s="5"/>
      <c r="BZ538" s="5"/>
      <c r="CA538" s="5"/>
      <c r="CB538" s="5"/>
      <c r="CC538" s="5"/>
      <c r="CD538" s="5"/>
      <c r="CE538" s="5"/>
    </row>
    <row r="539" spans="18:83" x14ac:dyDescent="0.2">
      <c r="R539" s="5"/>
      <c r="S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5"/>
      <c r="BB539" s="5"/>
      <c r="BC539" s="5"/>
      <c r="BD539" s="5"/>
      <c r="BE539" s="5"/>
      <c r="BF539" s="5"/>
      <c r="BG539" s="5"/>
      <c r="BH539" s="5"/>
      <c r="BI539" s="5"/>
      <c r="BJ539" s="5"/>
      <c r="BK539" s="5"/>
      <c r="BL539" s="5"/>
      <c r="BM539" s="5"/>
      <c r="BN539" s="5"/>
      <c r="BO539" s="5"/>
      <c r="BP539" s="5"/>
      <c r="BQ539" s="5"/>
      <c r="BR539" s="5"/>
      <c r="BS539" s="5"/>
      <c r="BT539" s="5"/>
      <c r="BU539" s="5"/>
      <c r="BV539" s="5"/>
      <c r="BW539" s="5"/>
      <c r="BX539" s="5"/>
      <c r="BY539" s="5"/>
      <c r="BZ539" s="5"/>
      <c r="CA539" s="5"/>
      <c r="CB539" s="5"/>
      <c r="CC539" s="5"/>
      <c r="CD539" s="5"/>
      <c r="CE539" s="5"/>
    </row>
    <row r="540" spans="18:83" x14ac:dyDescent="0.2">
      <c r="R540" s="5"/>
      <c r="S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  <c r="BA540" s="5"/>
      <c r="BB540" s="5"/>
      <c r="BC540" s="5"/>
      <c r="BD540" s="5"/>
      <c r="BE540" s="5"/>
      <c r="BF540" s="5"/>
      <c r="BG540" s="5"/>
      <c r="BH540" s="5"/>
      <c r="BI540" s="5"/>
      <c r="BJ540" s="5"/>
      <c r="BK540" s="5"/>
      <c r="BL540" s="5"/>
      <c r="BM540" s="5"/>
      <c r="BN540" s="5"/>
      <c r="BO540" s="5"/>
      <c r="BP540" s="5"/>
      <c r="BQ540" s="5"/>
      <c r="BR540" s="5"/>
      <c r="BS540" s="5"/>
      <c r="BT540" s="5"/>
      <c r="BU540" s="5"/>
      <c r="BV540" s="5"/>
      <c r="BW540" s="5"/>
      <c r="BX540" s="5"/>
      <c r="BY540" s="5"/>
      <c r="BZ540" s="5"/>
      <c r="CA540" s="5"/>
      <c r="CB540" s="5"/>
      <c r="CC540" s="5"/>
      <c r="CD540" s="5"/>
      <c r="CE540" s="5"/>
    </row>
    <row r="541" spans="18:83" x14ac:dyDescent="0.2">
      <c r="R541" s="5"/>
      <c r="S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  <c r="BA541" s="5"/>
      <c r="BB541" s="5"/>
      <c r="BC541" s="5"/>
      <c r="BD541" s="5"/>
      <c r="BE541" s="5"/>
      <c r="BF541" s="5"/>
      <c r="BG541" s="5"/>
      <c r="BH541" s="5"/>
      <c r="BI541" s="5"/>
      <c r="BJ541" s="5"/>
      <c r="BK541" s="5"/>
      <c r="BL541" s="5"/>
      <c r="BM541" s="5"/>
      <c r="BN541" s="5"/>
      <c r="BO541" s="5"/>
      <c r="BP541" s="5"/>
      <c r="BQ541" s="5"/>
      <c r="BR541" s="5"/>
      <c r="BS541" s="5"/>
      <c r="BT541" s="5"/>
      <c r="BU541" s="5"/>
      <c r="BV541" s="5"/>
      <c r="BW541" s="5"/>
      <c r="BX541" s="5"/>
      <c r="BY541" s="5"/>
      <c r="BZ541" s="5"/>
      <c r="CA541" s="5"/>
      <c r="CB541" s="5"/>
      <c r="CC541" s="5"/>
      <c r="CD541" s="5"/>
      <c r="CE541" s="5"/>
    </row>
    <row r="542" spans="18:83" x14ac:dyDescent="0.2">
      <c r="R542" s="5"/>
      <c r="S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  <c r="BA542" s="5"/>
      <c r="BB542" s="5"/>
      <c r="BC542" s="5"/>
      <c r="BD542" s="5"/>
      <c r="BE542" s="5"/>
      <c r="BF542" s="5"/>
      <c r="BG542" s="5"/>
      <c r="BH542" s="5"/>
      <c r="BI542" s="5"/>
      <c r="BJ542" s="5"/>
      <c r="BK542" s="5"/>
      <c r="BL542" s="5"/>
      <c r="BM542" s="5"/>
      <c r="BN542" s="5"/>
      <c r="BO542" s="5"/>
      <c r="BP542" s="5"/>
      <c r="BQ542" s="5"/>
      <c r="BR542" s="5"/>
      <c r="BS542" s="5"/>
      <c r="BT542" s="5"/>
      <c r="BU542" s="5"/>
      <c r="BV542" s="5"/>
      <c r="BW542" s="5"/>
      <c r="BX542" s="5"/>
      <c r="BY542" s="5"/>
      <c r="BZ542" s="5"/>
      <c r="CA542" s="5"/>
      <c r="CB542" s="5"/>
      <c r="CC542" s="5"/>
      <c r="CD542" s="5"/>
      <c r="CE542" s="5"/>
    </row>
    <row r="543" spans="18:83" x14ac:dyDescent="0.2">
      <c r="R543" s="5"/>
      <c r="S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  <c r="BA543" s="5"/>
      <c r="BB543" s="5"/>
      <c r="BC543" s="5"/>
      <c r="BD543" s="5"/>
      <c r="BE543" s="5"/>
      <c r="BF543" s="5"/>
      <c r="BG543" s="5"/>
      <c r="BH543" s="5"/>
      <c r="BI543" s="5"/>
      <c r="BJ543" s="5"/>
      <c r="BK543" s="5"/>
      <c r="BL543" s="5"/>
      <c r="BM543" s="5"/>
      <c r="BN543" s="5"/>
      <c r="BO543" s="5"/>
      <c r="BP543" s="5"/>
      <c r="BQ543" s="5"/>
      <c r="BR543" s="5"/>
      <c r="BS543" s="5"/>
      <c r="BT543" s="5"/>
      <c r="BU543" s="5"/>
      <c r="BV543" s="5"/>
      <c r="BW543" s="5"/>
      <c r="BX543" s="5"/>
      <c r="BY543" s="5"/>
      <c r="BZ543" s="5"/>
      <c r="CA543" s="5"/>
      <c r="CB543" s="5"/>
      <c r="CC543" s="5"/>
      <c r="CD543" s="5"/>
      <c r="CE543" s="5"/>
    </row>
    <row r="544" spans="18:83" x14ac:dyDescent="0.2">
      <c r="R544" s="5"/>
      <c r="S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  <c r="BA544" s="5"/>
      <c r="BB544" s="5"/>
      <c r="BC544" s="5"/>
      <c r="BD544" s="5"/>
      <c r="BE544" s="5"/>
      <c r="BF544" s="5"/>
      <c r="BG544" s="5"/>
      <c r="BH544" s="5"/>
      <c r="BI544" s="5"/>
      <c r="BJ544" s="5"/>
      <c r="BK544" s="5"/>
      <c r="BL544" s="5"/>
      <c r="BM544" s="5"/>
      <c r="BN544" s="5"/>
      <c r="BO544" s="5"/>
      <c r="BP544" s="5"/>
      <c r="BQ544" s="5"/>
      <c r="BR544" s="5"/>
      <c r="BS544" s="5"/>
      <c r="BT544" s="5"/>
      <c r="BU544" s="5"/>
      <c r="BV544" s="5"/>
      <c r="BW544" s="5"/>
      <c r="BX544" s="5"/>
      <c r="BY544" s="5"/>
      <c r="BZ544" s="5"/>
      <c r="CA544" s="5"/>
      <c r="CB544" s="5"/>
      <c r="CC544" s="5"/>
      <c r="CD544" s="5"/>
      <c r="CE544" s="5"/>
    </row>
    <row r="545" spans="18:83" x14ac:dyDescent="0.2">
      <c r="R545" s="5"/>
      <c r="S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  <c r="BA545" s="5"/>
      <c r="BB545" s="5"/>
      <c r="BC545" s="5"/>
      <c r="BD545" s="5"/>
      <c r="BE545" s="5"/>
      <c r="BF545" s="5"/>
      <c r="BG545" s="5"/>
      <c r="BH545" s="5"/>
      <c r="BI545" s="5"/>
      <c r="BJ545" s="5"/>
      <c r="BK545" s="5"/>
      <c r="BL545" s="5"/>
      <c r="BM545" s="5"/>
      <c r="BN545" s="5"/>
      <c r="BO545" s="5"/>
      <c r="BP545" s="5"/>
      <c r="BQ545" s="5"/>
      <c r="BR545" s="5"/>
      <c r="BS545" s="5"/>
      <c r="BT545" s="5"/>
      <c r="BU545" s="5"/>
      <c r="BV545" s="5"/>
      <c r="BW545" s="5"/>
      <c r="BX545" s="5"/>
      <c r="BY545" s="5"/>
      <c r="BZ545" s="5"/>
      <c r="CA545" s="5"/>
      <c r="CB545" s="5"/>
      <c r="CC545" s="5"/>
      <c r="CD545" s="5"/>
      <c r="CE545" s="5"/>
    </row>
    <row r="546" spans="18:83" x14ac:dyDescent="0.2">
      <c r="R546" s="5"/>
      <c r="S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  <c r="BA546" s="5"/>
      <c r="BB546" s="5"/>
      <c r="BC546" s="5"/>
      <c r="BD546" s="5"/>
      <c r="BE546" s="5"/>
      <c r="BF546" s="5"/>
      <c r="BG546" s="5"/>
      <c r="BH546" s="5"/>
      <c r="BI546" s="5"/>
      <c r="BJ546" s="5"/>
      <c r="BK546" s="5"/>
      <c r="BL546" s="5"/>
      <c r="BM546" s="5"/>
      <c r="BN546" s="5"/>
      <c r="BO546" s="5"/>
      <c r="BP546" s="5"/>
      <c r="BQ546" s="5"/>
      <c r="BR546" s="5"/>
      <c r="BS546" s="5"/>
      <c r="BT546" s="5"/>
      <c r="BU546" s="5"/>
      <c r="BV546" s="5"/>
      <c r="BW546" s="5"/>
      <c r="BX546" s="5"/>
      <c r="BY546" s="5"/>
      <c r="BZ546" s="5"/>
      <c r="CA546" s="5"/>
      <c r="CB546" s="5"/>
      <c r="CC546" s="5"/>
      <c r="CD546" s="5"/>
      <c r="CE546" s="5"/>
    </row>
    <row r="547" spans="18:83" x14ac:dyDescent="0.2">
      <c r="R547" s="5"/>
      <c r="S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  <c r="BA547" s="5"/>
      <c r="BB547" s="5"/>
      <c r="BC547" s="5"/>
      <c r="BD547" s="5"/>
      <c r="BE547" s="5"/>
      <c r="BF547" s="5"/>
      <c r="BG547" s="5"/>
      <c r="BH547" s="5"/>
      <c r="BI547" s="5"/>
      <c r="BJ547" s="5"/>
      <c r="BK547" s="5"/>
      <c r="BL547" s="5"/>
      <c r="BM547" s="5"/>
      <c r="BN547" s="5"/>
      <c r="BO547" s="5"/>
      <c r="BP547" s="5"/>
      <c r="BQ547" s="5"/>
      <c r="BR547" s="5"/>
      <c r="BS547" s="5"/>
      <c r="BT547" s="5"/>
      <c r="BU547" s="5"/>
      <c r="BV547" s="5"/>
      <c r="BW547" s="5"/>
      <c r="BX547" s="5"/>
      <c r="BY547" s="5"/>
      <c r="BZ547" s="5"/>
      <c r="CA547" s="5"/>
      <c r="CB547" s="5"/>
      <c r="CC547" s="5"/>
      <c r="CD547" s="5"/>
      <c r="CE547" s="5"/>
    </row>
    <row r="548" spans="18:83" x14ac:dyDescent="0.2">
      <c r="R548" s="5"/>
      <c r="S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  <c r="BA548" s="5"/>
      <c r="BB548" s="5"/>
      <c r="BC548" s="5"/>
      <c r="BD548" s="5"/>
      <c r="BE548" s="5"/>
      <c r="BF548" s="5"/>
      <c r="BG548" s="5"/>
      <c r="BH548" s="5"/>
      <c r="BI548" s="5"/>
      <c r="BJ548" s="5"/>
      <c r="BK548" s="5"/>
      <c r="BL548" s="5"/>
      <c r="BM548" s="5"/>
      <c r="BN548" s="5"/>
      <c r="BO548" s="5"/>
      <c r="BP548" s="5"/>
      <c r="BQ548" s="5"/>
      <c r="BR548" s="5"/>
      <c r="BS548" s="5"/>
      <c r="BT548" s="5"/>
      <c r="BU548" s="5"/>
      <c r="BV548" s="5"/>
      <c r="BW548" s="5"/>
      <c r="BX548" s="5"/>
      <c r="BY548" s="5"/>
      <c r="BZ548" s="5"/>
      <c r="CA548" s="5"/>
      <c r="CB548" s="5"/>
      <c r="CC548" s="5"/>
      <c r="CD548" s="5"/>
      <c r="CE548" s="5"/>
    </row>
    <row r="549" spans="18:83" x14ac:dyDescent="0.2">
      <c r="R549" s="5"/>
      <c r="S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  <c r="BA549" s="5"/>
      <c r="BB549" s="5"/>
      <c r="BC549" s="5"/>
      <c r="BD549" s="5"/>
      <c r="BE549" s="5"/>
      <c r="BF549" s="5"/>
      <c r="BG549" s="5"/>
      <c r="BH549" s="5"/>
      <c r="BI549" s="5"/>
      <c r="BJ549" s="5"/>
      <c r="BK549" s="5"/>
      <c r="BL549" s="5"/>
      <c r="BM549" s="5"/>
      <c r="BN549" s="5"/>
      <c r="BO549" s="5"/>
      <c r="BP549" s="5"/>
      <c r="BQ549" s="5"/>
      <c r="BR549" s="5"/>
      <c r="BS549" s="5"/>
      <c r="BT549" s="5"/>
      <c r="BU549" s="5"/>
      <c r="BV549" s="5"/>
      <c r="BW549" s="5"/>
      <c r="BX549" s="5"/>
      <c r="BY549" s="5"/>
      <c r="BZ549" s="5"/>
      <c r="CA549" s="5"/>
      <c r="CB549" s="5"/>
      <c r="CC549" s="5"/>
      <c r="CD549" s="5"/>
      <c r="CE549" s="5"/>
    </row>
    <row r="550" spans="18:83" x14ac:dyDescent="0.2">
      <c r="R550" s="5"/>
      <c r="S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  <c r="BA550" s="5"/>
      <c r="BB550" s="5"/>
      <c r="BC550" s="5"/>
      <c r="BD550" s="5"/>
      <c r="BE550" s="5"/>
      <c r="BF550" s="5"/>
      <c r="BG550" s="5"/>
      <c r="BH550" s="5"/>
      <c r="BI550" s="5"/>
      <c r="BJ550" s="5"/>
      <c r="BK550" s="5"/>
      <c r="BL550" s="5"/>
      <c r="BM550" s="5"/>
      <c r="BN550" s="5"/>
      <c r="BO550" s="5"/>
      <c r="BP550" s="5"/>
      <c r="BQ550" s="5"/>
      <c r="BR550" s="5"/>
      <c r="BS550" s="5"/>
      <c r="BT550" s="5"/>
      <c r="BU550" s="5"/>
      <c r="BV550" s="5"/>
      <c r="BW550" s="5"/>
      <c r="BX550" s="5"/>
      <c r="BY550" s="5"/>
      <c r="BZ550" s="5"/>
      <c r="CA550" s="5"/>
      <c r="CB550" s="5"/>
      <c r="CC550" s="5"/>
      <c r="CD550" s="5"/>
      <c r="CE550" s="5"/>
    </row>
    <row r="551" spans="18:83" x14ac:dyDescent="0.2">
      <c r="R551" s="5"/>
      <c r="S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  <c r="BA551" s="5"/>
      <c r="BB551" s="5"/>
      <c r="BC551" s="5"/>
      <c r="BD551" s="5"/>
      <c r="BE551" s="5"/>
      <c r="BF551" s="5"/>
      <c r="BG551" s="5"/>
      <c r="BH551" s="5"/>
      <c r="BI551" s="5"/>
      <c r="BJ551" s="5"/>
      <c r="BK551" s="5"/>
      <c r="BL551" s="5"/>
      <c r="BM551" s="5"/>
      <c r="BN551" s="5"/>
      <c r="BO551" s="5"/>
      <c r="BP551" s="5"/>
      <c r="BQ551" s="5"/>
      <c r="BR551" s="5"/>
      <c r="BS551" s="5"/>
      <c r="BT551" s="5"/>
      <c r="BU551" s="5"/>
      <c r="BV551" s="5"/>
      <c r="BW551" s="5"/>
      <c r="BX551" s="5"/>
      <c r="BY551" s="5"/>
      <c r="BZ551" s="5"/>
      <c r="CA551" s="5"/>
      <c r="CB551" s="5"/>
      <c r="CC551" s="5"/>
      <c r="CD551" s="5"/>
      <c r="CE551" s="5"/>
    </row>
    <row r="552" spans="18:83" x14ac:dyDescent="0.2">
      <c r="R552" s="5"/>
      <c r="S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  <c r="BA552" s="5"/>
      <c r="BB552" s="5"/>
      <c r="BC552" s="5"/>
      <c r="BD552" s="5"/>
      <c r="BE552" s="5"/>
      <c r="BF552" s="5"/>
      <c r="BG552" s="5"/>
      <c r="BH552" s="5"/>
      <c r="BI552" s="5"/>
      <c r="BJ552" s="5"/>
      <c r="BK552" s="5"/>
      <c r="BL552" s="5"/>
      <c r="BM552" s="5"/>
      <c r="BN552" s="5"/>
      <c r="BO552" s="5"/>
      <c r="BP552" s="5"/>
      <c r="BQ552" s="5"/>
      <c r="BR552" s="5"/>
      <c r="BS552" s="5"/>
      <c r="BT552" s="5"/>
      <c r="BU552" s="5"/>
      <c r="BV552" s="5"/>
      <c r="BW552" s="5"/>
      <c r="BX552" s="5"/>
      <c r="BY552" s="5"/>
      <c r="BZ552" s="5"/>
      <c r="CA552" s="5"/>
      <c r="CB552" s="5"/>
      <c r="CC552" s="5"/>
      <c r="CD552" s="5"/>
      <c r="CE552" s="5"/>
    </row>
    <row r="553" spans="18:83" x14ac:dyDescent="0.2">
      <c r="R553" s="5"/>
      <c r="S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  <c r="BA553" s="5"/>
      <c r="BB553" s="5"/>
      <c r="BC553" s="5"/>
      <c r="BD553" s="5"/>
      <c r="BE553" s="5"/>
      <c r="BF553" s="5"/>
      <c r="BG553" s="5"/>
      <c r="BH553" s="5"/>
      <c r="BI553" s="5"/>
      <c r="BJ553" s="5"/>
      <c r="BK553" s="5"/>
      <c r="BL553" s="5"/>
      <c r="BM553" s="5"/>
      <c r="BN553" s="5"/>
      <c r="BO553" s="5"/>
      <c r="BP553" s="5"/>
      <c r="BQ553" s="5"/>
      <c r="BR553" s="5"/>
      <c r="BS553" s="5"/>
      <c r="BT553" s="5"/>
      <c r="BU553" s="5"/>
      <c r="BV553" s="5"/>
      <c r="BW553" s="5"/>
      <c r="BX553" s="5"/>
      <c r="BY553" s="5"/>
      <c r="BZ553" s="5"/>
      <c r="CA553" s="5"/>
      <c r="CB553" s="5"/>
      <c r="CC553" s="5"/>
      <c r="CD553" s="5"/>
      <c r="CE553" s="5"/>
    </row>
    <row r="554" spans="18:83" x14ac:dyDescent="0.2">
      <c r="R554" s="5"/>
      <c r="S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  <c r="BA554" s="5"/>
      <c r="BB554" s="5"/>
      <c r="BC554" s="5"/>
      <c r="BD554" s="5"/>
      <c r="BE554" s="5"/>
      <c r="BF554" s="5"/>
      <c r="BG554" s="5"/>
      <c r="BH554" s="5"/>
      <c r="BI554" s="5"/>
      <c r="BJ554" s="5"/>
      <c r="BK554" s="5"/>
      <c r="BL554" s="5"/>
      <c r="BM554" s="5"/>
      <c r="BN554" s="5"/>
      <c r="BO554" s="5"/>
      <c r="BP554" s="5"/>
      <c r="BQ554" s="5"/>
      <c r="BR554" s="5"/>
      <c r="BS554" s="5"/>
      <c r="BT554" s="5"/>
      <c r="BU554" s="5"/>
      <c r="BV554" s="5"/>
      <c r="BW554" s="5"/>
      <c r="BX554" s="5"/>
      <c r="BY554" s="5"/>
      <c r="BZ554" s="5"/>
      <c r="CA554" s="5"/>
      <c r="CB554" s="5"/>
      <c r="CC554" s="5"/>
      <c r="CD554" s="5"/>
      <c r="CE554" s="5"/>
    </row>
    <row r="555" spans="18:83" x14ac:dyDescent="0.2">
      <c r="R555" s="5"/>
      <c r="S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  <c r="BA555" s="5"/>
      <c r="BB555" s="5"/>
      <c r="BC555" s="5"/>
      <c r="BD555" s="5"/>
      <c r="BE555" s="5"/>
      <c r="BF555" s="5"/>
      <c r="BG555" s="5"/>
      <c r="BH555" s="5"/>
      <c r="BI555" s="5"/>
      <c r="BJ555" s="5"/>
      <c r="BK555" s="5"/>
      <c r="BL555" s="5"/>
      <c r="BM555" s="5"/>
      <c r="BN555" s="5"/>
      <c r="BO555" s="5"/>
      <c r="BP555" s="5"/>
      <c r="BQ555" s="5"/>
      <c r="BR555" s="5"/>
      <c r="BS555" s="5"/>
      <c r="BT555" s="5"/>
      <c r="BU555" s="5"/>
      <c r="BV555" s="5"/>
      <c r="BW555" s="5"/>
      <c r="BX555" s="5"/>
      <c r="BY555" s="5"/>
      <c r="BZ555" s="5"/>
      <c r="CA555" s="5"/>
      <c r="CB555" s="5"/>
      <c r="CC555" s="5"/>
      <c r="CD555" s="5"/>
      <c r="CE555" s="5"/>
    </row>
    <row r="556" spans="18:83" x14ac:dyDescent="0.2">
      <c r="R556" s="5"/>
      <c r="S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  <c r="BA556" s="5"/>
      <c r="BB556" s="5"/>
      <c r="BC556" s="5"/>
      <c r="BD556" s="5"/>
      <c r="BE556" s="5"/>
      <c r="BF556" s="5"/>
      <c r="BG556" s="5"/>
      <c r="BH556" s="5"/>
      <c r="BI556" s="5"/>
      <c r="BJ556" s="5"/>
      <c r="BK556" s="5"/>
      <c r="BL556" s="5"/>
      <c r="BM556" s="5"/>
      <c r="BN556" s="5"/>
      <c r="BO556" s="5"/>
      <c r="BP556" s="5"/>
      <c r="BQ556" s="5"/>
      <c r="BR556" s="5"/>
      <c r="BS556" s="5"/>
      <c r="BT556" s="5"/>
      <c r="BU556" s="5"/>
      <c r="BV556" s="5"/>
      <c r="BW556" s="5"/>
      <c r="BX556" s="5"/>
      <c r="BY556" s="5"/>
      <c r="BZ556" s="5"/>
      <c r="CA556" s="5"/>
      <c r="CB556" s="5"/>
      <c r="CC556" s="5"/>
      <c r="CD556" s="5"/>
      <c r="CE556" s="5"/>
    </row>
    <row r="557" spans="18:83" x14ac:dyDescent="0.2">
      <c r="R557" s="5"/>
      <c r="S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  <c r="BA557" s="5"/>
      <c r="BB557" s="5"/>
      <c r="BC557" s="5"/>
      <c r="BD557" s="5"/>
      <c r="BE557" s="5"/>
      <c r="BF557" s="5"/>
      <c r="BG557" s="5"/>
      <c r="BH557" s="5"/>
      <c r="BI557" s="5"/>
      <c r="BJ557" s="5"/>
      <c r="BK557" s="5"/>
      <c r="BL557" s="5"/>
      <c r="BM557" s="5"/>
      <c r="BN557" s="5"/>
      <c r="BO557" s="5"/>
      <c r="BP557" s="5"/>
      <c r="BQ557" s="5"/>
      <c r="BR557" s="5"/>
      <c r="BS557" s="5"/>
      <c r="BT557" s="5"/>
      <c r="BU557" s="5"/>
      <c r="BV557" s="5"/>
      <c r="BW557" s="5"/>
      <c r="BX557" s="5"/>
      <c r="BY557" s="5"/>
      <c r="BZ557" s="5"/>
      <c r="CA557" s="5"/>
      <c r="CB557" s="5"/>
      <c r="CC557" s="5"/>
      <c r="CD557" s="5"/>
      <c r="CE557" s="5"/>
    </row>
    <row r="558" spans="18:83" x14ac:dyDescent="0.2">
      <c r="R558" s="5"/>
      <c r="S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  <c r="BA558" s="5"/>
      <c r="BB558" s="5"/>
      <c r="BC558" s="5"/>
      <c r="BD558" s="5"/>
      <c r="BE558" s="5"/>
      <c r="BF558" s="5"/>
      <c r="BG558" s="5"/>
      <c r="BH558" s="5"/>
      <c r="BI558" s="5"/>
      <c r="BJ558" s="5"/>
      <c r="BK558" s="5"/>
      <c r="BL558" s="5"/>
      <c r="BM558" s="5"/>
      <c r="BN558" s="5"/>
      <c r="BO558" s="5"/>
      <c r="BP558" s="5"/>
      <c r="BQ558" s="5"/>
      <c r="BR558" s="5"/>
      <c r="BS558" s="5"/>
      <c r="BT558" s="5"/>
      <c r="BU558" s="5"/>
      <c r="BV558" s="5"/>
      <c r="BW558" s="5"/>
      <c r="BX558" s="5"/>
      <c r="BY558" s="5"/>
      <c r="BZ558" s="5"/>
      <c r="CA558" s="5"/>
      <c r="CB558" s="5"/>
      <c r="CC558" s="5"/>
      <c r="CD558" s="5"/>
      <c r="CE558" s="5"/>
    </row>
    <row r="559" spans="18:83" x14ac:dyDescent="0.2">
      <c r="R559" s="5"/>
      <c r="S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  <c r="BA559" s="5"/>
      <c r="BB559" s="5"/>
      <c r="BC559" s="5"/>
      <c r="BD559" s="5"/>
      <c r="BE559" s="5"/>
      <c r="BF559" s="5"/>
      <c r="BG559" s="5"/>
      <c r="BH559" s="5"/>
      <c r="BI559" s="5"/>
      <c r="BJ559" s="5"/>
      <c r="BK559" s="5"/>
      <c r="BL559" s="5"/>
      <c r="BM559" s="5"/>
      <c r="BN559" s="5"/>
      <c r="BO559" s="5"/>
      <c r="BP559" s="5"/>
      <c r="BQ559" s="5"/>
      <c r="BR559" s="5"/>
      <c r="BS559" s="5"/>
      <c r="BT559" s="5"/>
      <c r="BU559" s="5"/>
      <c r="BV559" s="5"/>
      <c r="BW559" s="5"/>
      <c r="BX559" s="5"/>
      <c r="BY559" s="5"/>
      <c r="BZ559" s="5"/>
      <c r="CA559" s="5"/>
      <c r="CB559" s="5"/>
      <c r="CC559" s="5"/>
      <c r="CD559" s="5"/>
      <c r="CE559" s="5"/>
    </row>
    <row r="560" spans="18:83" x14ac:dyDescent="0.2">
      <c r="R560" s="5"/>
      <c r="S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  <c r="BA560" s="5"/>
      <c r="BB560" s="5"/>
      <c r="BC560" s="5"/>
      <c r="BD560" s="5"/>
      <c r="BE560" s="5"/>
      <c r="BF560" s="5"/>
      <c r="BG560" s="5"/>
      <c r="BH560" s="5"/>
      <c r="BI560" s="5"/>
      <c r="BJ560" s="5"/>
      <c r="BK560" s="5"/>
      <c r="BL560" s="5"/>
      <c r="BM560" s="5"/>
      <c r="BN560" s="5"/>
      <c r="BO560" s="5"/>
      <c r="BP560" s="5"/>
      <c r="BQ560" s="5"/>
      <c r="BR560" s="5"/>
      <c r="BS560" s="5"/>
      <c r="BT560" s="5"/>
      <c r="BU560" s="5"/>
      <c r="BV560" s="5"/>
      <c r="BW560" s="5"/>
      <c r="BX560" s="5"/>
      <c r="BY560" s="5"/>
      <c r="BZ560" s="5"/>
      <c r="CA560" s="5"/>
      <c r="CB560" s="5"/>
      <c r="CC560" s="5"/>
      <c r="CD560" s="5"/>
      <c r="CE560" s="5"/>
    </row>
    <row r="561" spans="18:83" x14ac:dyDescent="0.2">
      <c r="R561" s="5"/>
      <c r="S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  <c r="BA561" s="5"/>
      <c r="BB561" s="5"/>
      <c r="BC561" s="5"/>
      <c r="BD561" s="5"/>
      <c r="BE561" s="5"/>
      <c r="BF561" s="5"/>
      <c r="BG561" s="5"/>
      <c r="BH561" s="5"/>
      <c r="BI561" s="5"/>
      <c r="BJ561" s="5"/>
      <c r="BK561" s="5"/>
      <c r="BL561" s="5"/>
      <c r="BM561" s="5"/>
      <c r="BN561" s="5"/>
      <c r="BO561" s="5"/>
      <c r="BP561" s="5"/>
      <c r="BQ561" s="5"/>
      <c r="BR561" s="5"/>
      <c r="BS561" s="5"/>
      <c r="BT561" s="5"/>
      <c r="BU561" s="5"/>
      <c r="BV561" s="5"/>
      <c r="BW561" s="5"/>
      <c r="BX561" s="5"/>
      <c r="BY561" s="5"/>
      <c r="BZ561" s="5"/>
      <c r="CA561" s="5"/>
      <c r="CB561" s="5"/>
      <c r="CC561" s="5"/>
      <c r="CD561" s="5"/>
      <c r="CE561" s="5"/>
    </row>
    <row r="562" spans="18:83" x14ac:dyDescent="0.2">
      <c r="R562" s="5"/>
      <c r="S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  <c r="BA562" s="5"/>
      <c r="BB562" s="5"/>
      <c r="BC562" s="5"/>
      <c r="BD562" s="5"/>
      <c r="BE562" s="5"/>
      <c r="BF562" s="5"/>
      <c r="BG562" s="5"/>
      <c r="BH562" s="5"/>
      <c r="BI562" s="5"/>
      <c r="BJ562" s="5"/>
      <c r="BK562" s="5"/>
      <c r="BL562" s="5"/>
      <c r="BM562" s="5"/>
      <c r="BN562" s="5"/>
      <c r="BO562" s="5"/>
      <c r="BP562" s="5"/>
      <c r="BQ562" s="5"/>
      <c r="BR562" s="5"/>
      <c r="BS562" s="5"/>
      <c r="BT562" s="5"/>
      <c r="BU562" s="5"/>
      <c r="BV562" s="5"/>
      <c r="BW562" s="5"/>
      <c r="BX562" s="5"/>
      <c r="BY562" s="5"/>
      <c r="BZ562" s="5"/>
      <c r="CA562" s="5"/>
      <c r="CB562" s="5"/>
      <c r="CC562" s="5"/>
      <c r="CD562" s="5"/>
      <c r="CE562" s="5"/>
    </row>
    <row r="563" spans="18:83" x14ac:dyDescent="0.2">
      <c r="R563" s="5"/>
      <c r="S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  <c r="BA563" s="5"/>
      <c r="BB563" s="5"/>
      <c r="BC563" s="5"/>
      <c r="BD563" s="5"/>
      <c r="BE563" s="5"/>
      <c r="BF563" s="5"/>
      <c r="BG563" s="5"/>
      <c r="BH563" s="5"/>
      <c r="BI563" s="5"/>
      <c r="BJ563" s="5"/>
      <c r="BK563" s="5"/>
      <c r="BL563" s="5"/>
      <c r="BM563" s="5"/>
      <c r="BN563" s="5"/>
      <c r="BO563" s="5"/>
      <c r="BP563" s="5"/>
      <c r="BQ563" s="5"/>
      <c r="BR563" s="5"/>
      <c r="BS563" s="5"/>
      <c r="BT563" s="5"/>
      <c r="BU563" s="5"/>
      <c r="BV563" s="5"/>
      <c r="BW563" s="5"/>
      <c r="BX563" s="5"/>
      <c r="BY563" s="5"/>
      <c r="BZ563" s="5"/>
      <c r="CA563" s="5"/>
      <c r="CB563" s="5"/>
      <c r="CC563" s="5"/>
      <c r="CD563" s="5"/>
      <c r="CE563" s="5"/>
    </row>
    <row r="564" spans="18:83" x14ac:dyDescent="0.2">
      <c r="R564" s="5"/>
      <c r="S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  <c r="BA564" s="5"/>
      <c r="BB564" s="5"/>
      <c r="BC564" s="5"/>
      <c r="BD564" s="5"/>
      <c r="BE564" s="5"/>
      <c r="BF564" s="5"/>
      <c r="BG564" s="5"/>
      <c r="BH564" s="5"/>
      <c r="BI564" s="5"/>
      <c r="BJ564" s="5"/>
      <c r="BK564" s="5"/>
      <c r="BL564" s="5"/>
      <c r="BM564" s="5"/>
      <c r="BN564" s="5"/>
      <c r="BO564" s="5"/>
      <c r="BP564" s="5"/>
      <c r="BQ564" s="5"/>
      <c r="BR564" s="5"/>
      <c r="BS564" s="5"/>
      <c r="BT564" s="5"/>
      <c r="BU564" s="5"/>
      <c r="BV564" s="5"/>
      <c r="BW564" s="5"/>
      <c r="BX564" s="5"/>
      <c r="BY564" s="5"/>
      <c r="BZ564" s="5"/>
      <c r="CA564" s="5"/>
      <c r="CB564" s="5"/>
      <c r="CC564" s="5"/>
      <c r="CD564" s="5"/>
      <c r="CE564" s="5"/>
    </row>
    <row r="565" spans="18:83" x14ac:dyDescent="0.2">
      <c r="R565" s="5"/>
      <c r="S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  <c r="BA565" s="5"/>
      <c r="BB565" s="5"/>
      <c r="BC565" s="5"/>
      <c r="BD565" s="5"/>
      <c r="BE565" s="5"/>
      <c r="BF565" s="5"/>
      <c r="BG565" s="5"/>
      <c r="BH565" s="5"/>
      <c r="BI565" s="5"/>
      <c r="BJ565" s="5"/>
      <c r="BK565" s="5"/>
      <c r="BL565" s="5"/>
      <c r="BM565" s="5"/>
      <c r="BN565" s="5"/>
      <c r="BO565" s="5"/>
      <c r="BP565" s="5"/>
      <c r="BQ565" s="5"/>
      <c r="BR565" s="5"/>
      <c r="BS565" s="5"/>
      <c r="BT565" s="5"/>
      <c r="BU565" s="5"/>
      <c r="BV565" s="5"/>
      <c r="BW565" s="5"/>
      <c r="BX565" s="5"/>
      <c r="BY565" s="5"/>
      <c r="BZ565" s="5"/>
      <c r="CA565" s="5"/>
      <c r="CB565" s="5"/>
      <c r="CC565" s="5"/>
      <c r="CD565" s="5"/>
      <c r="CE565" s="5"/>
    </row>
    <row r="566" spans="18:83" x14ac:dyDescent="0.2">
      <c r="R566" s="5"/>
      <c r="S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  <c r="BA566" s="5"/>
      <c r="BB566" s="5"/>
      <c r="BC566" s="5"/>
      <c r="BD566" s="5"/>
      <c r="BE566" s="5"/>
      <c r="BF566" s="5"/>
      <c r="BG566" s="5"/>
      <c r="BH566" s="5"/>
      <c r="BI566" s="5"/>
      <c r="BJ566" s="5"/>
      <c r="BK566" s="5"/>
      <c r="BL566" s="5"/>
      <c r="BM566" s="5"/>
      <c r="BN566" s="5"/>
      <c r="BO566" s="5"/>
      <c r="BP566" s="5"/>
      <c r="BQ566" s="5"/>
      <c r="BR566" s="5"/>
      <c r="BS566" s="5"/>
      <c r="BT566" s="5"/>
      <c r="BU566" s="5"/>
      <c r="BV566" s="5"/>
      <c r="BW566" s="5"/>
      <c r="BX566" s="5"/>
      <c r="BY566" s="5"/>
      <c r="BZ566" s="5"/>
      <c r="CA566" s="5"/>
      <c r="CB566" s="5"/>
      <c r="CC566" s="5"/>
      <c r="CD566" s="5"/>
      <c r="CE566" s="5"/>
    </row>
    <row r="567" spans="18:83" x14ac:dyDescent="0.2">
      <c r="R567" s="5"/>
      <c r="S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  <c r="BA567" s="5"/>
      <c r="BB567" s="5"/>
      <c r="BC567" s="5"/>
      <c r="BD567" s="5"/>
      <c r="BE567" s="5"/>
      <c r="BF567" s="5"/>
      <c r="BG567" s="5"/>
      <c r="BH567" s="5"/>
      <c r="BI567" s="5"/>
      <c r="BJ567" s="5"/>
      <c r="BK567" s="5"/>
      <c r="BL567" s="5"/>
      <c r="BM567" s="5"/>
      <c r="BN567" s="5"/>
      <c r="BO567" s="5"/>
      <c r="BP567" s="5"/>
      <c r="BQ567" s="5"/>
      <c r="BR567" s="5"/>
      <c r="BS567" s="5"/>
      <c r="BT567" s="5"/>
      <c r="BU567" s="5"/>
      <c r="BV567" s="5"/>
      <c r="BW567" s="5"/>
      <c r="BX567" s="5"/>
      <c r="BY567" s="5"/>
      <c r="BZ567" s="5"/>
      <c r="CA567" s="5"/>
      <c r="CB567" s="5"/>
      <c r="CC567" s="5"/>
      <c r="CD567" s="5"/>
      <c r="CE567" s="5"/>
    </row>
    <row r="568" spans="18:83" x14ac:dyDescent="0.2">
      <c r="R568" s="5"/>
      <c r="S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  <c r="BA568" s="5"/>
      <c r="BB568" s="5"/>
      <c r="BC568" s="5"/>
      <c r="BD568" s="5"/>
      <c r="BE568" s="5"/>
      <c r="BF568" s="5"/>
      <c r="BG568" s="5"/>
      <c r="BH568" s="5"/>
      <c r="BI568" s="5"/>
      <c r="BJ568" s="5"/>
      <c r="BK568" s="5"/>
      <c r="BL568" s="5"/>
      <c r="BM568" s="5"/>
      <c r="BN568" s="5"/>
      <c r="BO568" s="5"/>
      <c r="BP568" s="5"/>
      <c r="BQ568" s="5"/>
      <c r="BR568" s="5"/>
      <c r="BS568" s="5"/>
      <c r="BT568" s="5"/>
      <c r="BU568" s="5"/>
      <c r="BV568" s="5"/>
      <c r="BW568" s="5"/>
      <c r="BX568" s="5"/>
      <c r="BY568" s="5"/>
      <c r="BZ568" s="5"/>
      <c r="CA568" s="5"/>
      <c r="CB568" s="5"/>
      <c r="CC568" s="5"/>
      <c r="CD568" s="5"/>
      <c r="CE568" s="5"/>
    </row>
    <row r="569" spans="18:83" x14ac:dyDescent="0.2">
      <c r="R569" s="5"/>
      <c r="S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  <c r="BA569" s="5"/>
      <c r="BB569" s="5"/>
      <c r="BC569" s="5"/>
      <c r="BD569" s="5"/>
      <c r="BE569" s="5"/>
      <c r="BF569" s="5"/>
      <c r="BG569" s="5"/>
      <c r="BH569" s="5"/>
      <c r="BI569" s="5"/>
      <c r="BJ569" s="5"/>
      <c r="BK569" s="5"/>
      <c r="BL569" s="5"/>
      <c r="BM569" s="5"/>
      <c r="BN569" s="5"/>
      <c r="BO569" s="5"/>
      <c r="BP569" s="5"/>
      <c r="BQ569" s="5"/>
      <c r="BR569" s="5"/>
      <c r="BS569" s="5"/>
      <c r="BT569" s="5"/>
      <c r="BU569" s="5"/>
      <c r="BV569" s="5"/>
      <c r="BW569" s="5"/>
      <c r="BX569" s="5"/>
      <c r="BY569" s="5"/>
      <c r="BZ569" s="5"/>
      <c r="CA569" s="5"/>
      <c r="CB569" s="5"/>
      <c r="CC569" s="5"/>
      <c r="CD569" s="5"/>
      <c r="CE569" s="5"/>
    </row>
    <row r="570" spans="18:83" x14ac:dyDescent="0.2">
      <c r="R570" s="5"/>
      <c r="S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  <c r="BA570" s="5"/>
      <c r="BB570" s="5"/>
      <c r="BC570" s="5"/>
      <c r="BD570" s="5"/>
      <c r="BE570" s="5"/>
      <c r="BF570" s="5"/>
      <c r="BG570" s="5"/>
      <c r="BH570" s="5"/>
      <c r="BI570" s="5"/>
      <c r="BJ570" s="5"/>
      <c r="BK570" s="5"/>
      <c r="BL570" s="5"/>
      <c r="BM570" s="5"/>
      <c r="BN570" s="5"/>
      <c r="BO570" s="5"/>
      <c r="BP570" s="5"/>
      <c r="BQ570" s="5"/>
      <c r="BR570" s="5"/>
      <c r="BS570" s="5"/>
      <c r="BT570" s="5"/>
      <c r="BU570" s="5"/>
      <c r="BV570" s="5"/>
      <c r="BW570" s="5"/>
      <c r="BX570" s="5"/>
      <c r="BY570" s="5"/>
      <c r="BZ570" s="5"/>
      <c r="CA570" s="5"/>
      <c r="CB570" s="5"/>
      <c r="CC570" s="5"/>
      <c r="CD570" s="5"/>
      <c r="CE570" s="5"/>
    </row>
    <row r="571" spans="18:83" x14ac:dyDescent="0.2">
      <c r="R571" s="5"/>
      <c r="S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  <c r="BA571" s="5"/>
      <c r="BB571" s="5"/>
      <c r="BC571" s="5"/>
      <c r="BD571" s="5"/>
      <c r="BE571" s="5"/>
      <c r="BF571" s="5"/>
      <c r="BG571" s="5"/>
      <c r="BH571" s="5"/>
      <c r="BI571" s="5"/>
      <c r="BJ571" s="5"/>
      <c r="BK571" s="5"/>
      <c r="BL571" s="5"/>
      <c r="BM571" s="5"/>
      <c r="BN571" s="5"/>
      <c r="BO571" s="5"/>
      <c r="BP571" s="5"/>
      <c r="BQ571" s="5"/>
      <c r="BR571" s="5"/>
      <c r="BS571" s="5"/>
      <c r="BT571" s="5"/>
      <c r="BU571" s="5"/>
      <c r="BV571" s="5"/>
      <c r="BW571" s="5"/>
      <c r="BX571" s="5"/>
      <c r="BY571" s="5"/>
      <c r="BZ571" s="5"/>
      <c r="CA571" s="5"/>
      <c r="CB571" s="5"/>
      <c r="CC571" s="5"/>
      <c r="CD571" s="5"/>
      <c r="CE571" s="5"/>
    </row>
    <row r="572" spans="18:83" x14ac:dyDescent="0.2">
      <c r="R572" s="5"/>
      <c r="S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  <c r="BA572" s="5"/>
      <c r="BB572" s="5"/>
      <c r="BC572" s="5"/>
      <c r="BD572" s="5"/>
      <c r="BE572" s="5"/>
      <c r="BF572" s="5"/>
      <c r="BG572" s="5"/>
      <c r="BH572" s="5"/>
      <c r="BI572" s="5"/>
      <c r="BJ572" s="5"/>
      <c r="BK572" s="5"/>
      <c r="BL572" s="5"/>
      <c r="BM572" s="5"/>
      <c r="BN572" s="5"/>
      <c r="BO572" s="5"/>
      <c r="BP572" s="5"/>
      <c r="BQ572" s="5"/>
      <c r="BR572" s="5"/>
      <c r="BS572" s="5"/>
      <c r="BT572" s="5"/>
      <c r="BU572" s="5"/>
      <c r="BV572" s="5"/>
      <c r="BW572" s="5"/>
      <c r="BX572" s="5"/>
      <c r="BY572" s="5"/>
      <c r="BZ572" s="5"/>
      <c r="CA572" s="5"/>
      <c r="CB572" s="5"/>
      <c r="CC572" s="5"/>
      <c r="CD572" s="5"/>
      <c r="CE572" s="5"/>
    </row>
    <row r="573" spans="18:83" x14ac:dyDescent="0.2">
      <c r="R573" s="5"/>
      <c r="S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  <c r="BA573" s="5"/>
      <c r="BB573" s="5"/>
      <c r="BC573" s="5"/>
      <c r="BD573" s="5"/>
      <c r="BE573" s="5"/>
      <c r="BF573" s="5"/>
      <c r="BG573" s="5"/>
      <c r="BH573" s="5"/>
      <c r="BI573" s="5"/>
      <c r="BJ573" s="5"/>
      <c r="BK573" s="5"/>
      <c r="BL573" s="5"/>
      <c r="BM573" s="5"/>
      <c r="BN573" s="5"/>
      <c r="BO573" s="5"/>
      <c r="BP573" s="5"/>
      <c r="BQ573" s="5"/>
      <c r="BR573" s="5"/>
      <c r="BS573" s="5"/>
      <c r="BT573" s="5"/>
      <c r="BU573" s="5"/>
      <c r="BV573" s="5"/>
      <c r="BW573" s="5"/>
      <c r="BX573" s="5"/>
      <c r="BY573" s="5"/>
      <c r="BZ573" s="5"/>
      <c r="CA573" s="5"/>
      <c r="CB573" s="5"/>
      <c r="CC573" s="5"/>
      <c r="CD573" s="5"/>
      <c r="CE573" s="5"/>
    </row>
    <row r="574" spans="18:83" x14ac:dyDescent="0.2">
      <c r="R574" s="5"/>
      <c r="S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  <c r="BA574" s="5"/>
      <c r="BB574" s="5"/>
      <c r="BC574" s="5"/>
      <c r="BD574" s="5"/>
      <c r="BE574" s="5"/>
      <c r="BF574" s="5"/>
      <c r="BG574" s="5"/>
      <c r="BH574" s="5"/>
      <c r="BI574" s="5"/>
      <c r="BJ574" s="5"/>
      <c r="BK574" s="5"/>
      <c r="BL574" s="5"/>
      <c r="BM574" s="5"/>
      <c r="BN574" s="5"/>
      <c r="BO574" s="5"/>
      <c r="BP574" s="5"/>
      <c r="BQ574" s="5"/>
      <c r="BR574" s="5"/>
      <c r="BS574" s="5"/>
      <c r="BT574" s="5"/>
      <c r="BU574" s="5"/>
      <c r="BV574" s="5"/>
      <c r="BW574" s="5"/>
      <c r="BX574" s="5"/>
      <c r="BY574" s="5"/>
      <c r="BZ574" s="5"/>
      <c r="CA574" s="5"/>
      <c r="CB574" s="5"/>
      <c r="CC574" s="5"/>
      <c r="CD574" s="5"/>
      <c r="CE574" s="5"/>
    </row>
    <row r="575" spans="18:83" x14ac:dyDescent="0.2">
      <c r="R575" s="5"/>
      <c r="S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  <c r="BA575" s="5"/>
      <c r="BB575" s="5"/>
      <c r="BC575" s="5"/>
      <c r="BD575" s="5"/>
      <c r="BE575" s="5"/>
      <c r="BF575" s="5"/>
      <c r="BG575" s="5"/>
      <c r="BH575" s="5"/>
      <c r="BI575" s="5"/>
      <c r="BJ575" s="5"/>
      <c r="BK575" s="5"/>
      <c r="BL575" s="5"/>
      <c r="BM575" s="5"/>
      <c r="BN575" s="5"/>
      <c r="BO575" s="5"/>
      <c r="BP575" s="5"/>
      <c r="BQ575" s="5"/>
      <c r="BR575" s="5"/>
      <c r="BS575" s="5"/>
      <c r="BT575" s="5"/>
      <c r="BU575" s="5"/>
      <c r="BV575" s="5"/>
      <c r="BW575" s="5"/>
      <c r="BX575" s="5"/>
      <c r="BY575" s="5"/>
      <c r="BZ575" s="5"/>
      <c r="CA575" s="5"/>
      <c r="CB575" s="5"/>
      <c r="CC575" s="5"/>
      <c r="CD575" s="5"/>
      <c r="CE575" s="5"/>
    </row>
    <row r="576" spans="18:83" x14ac:dyDescent="0.2">
      <c r="R576" s="5"/>
      <c r="S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  <c r="AZ576" s="5"/>
      <c r="BA576" s="5"/>
      <c r="BB576" s="5"/>
      <c r="BC576" s="5"/>
      <c r="BD576" s="5"/>
      <c r="BE576" s="5"/>
      <c r="BF576" s="5"/>
      <c r="BG576" s="5"/>
      <c r="BH576" s="5"/>
      <c r="BI576" s="5"/>
      <c r="BJ576" s="5"/>
      <c r="BK576" s="5"/>
      <c r="BL576" s="5"/>
      <c r="BM576" s="5"/>
      <c r="BN576" s="5"/>
      <c r="BO576" s="5"/>
      <c r="BP576" s="5"/>
      <c r="BQ576" s="5"/>
      <c r="BR576" s="5"/>
      <c r="BS576" s="5"/>
      <c r="BT576" s="5"/>
      <c r="BU576" s="5"/>
      <c r="BV576" s="5"/>
      <c r="BW576" s="5"/>
      <c r="BX576" s="5"/>
      <c r="BY576" s="5"/>
      <c r="BZ576" s="5"/>
      <c r="CA576" s="5"/>
      <c r="CB576" s="5"/>
      <c r="CC576" s="5"/>
      <c r="CD576" s="5"/>
      <c r="CE576" s="5"/>
    </row>
    <row r="577" spans="18:83" x14ac:dyDescent="0.2">
      <c r="R577" s="5"/>
      <c r="S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  <c r="BA577" s="5"/>
      <c r="BB577" s="5"/>
      <c r="BC577" s="5"/>
      <c r="BD577" s="5"/>
      <c r="BE577" s="5"/>
      <c r="BF577" s="5"/>
      <c r="BG577" s="5"/>
      <c r="BH577" s="5"/>
      <c r="BI577" s="5"/>
      <c r="BJ577" s="5"/>
      <c r="BK577" s="5"/>
      <c r="BL577" s="5"/>
      <c r="BM577" s="5"/>
      <c r="BN577" s="5"/>
      <c r="BO577" s="5"/>
      <c r="BP577" s="5"/>
      <c r="BQ577" s="5"/>
      <c r="BR577" s="5"/>
      <c r="BS577" s="5"/>
      <c r="BT577" s="5"/>
      <c r="BU577" s="5"/>
      <c r="BV577" s="5"/>
      <c r="BW577" s="5"/>
      <c r="BX577" s="5"/>
      <c r="BY577" s="5"/>
      <c r="BZ577" s="5"/>
      <c r="CA577" s="5"/>
      <c r="CB577" s="5"/>
      <c r="CC577" s="5"/>
      <c r="CD577" s="5"/>
      <c r="CE577" s="5"/>
    </row>
    <row r="578" spans="18:83" x14ac:dyDescent="0.2">
      <c r="R578" s="5"/>
      <c r="S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  <c r="BA578" s="5"/>
      <c r="BB578" s="5"/>
      <c r="BC578" s="5"/>
      <c r="BD578" s="5"/>
      <c r="BE578" s="5"/>
      <c r="BF578" s="5"/>
      <c r="BG578" s="5"/>
      <c r="BH578" s="5"/>
      <c r="BI578" s="5"/>
      <c r="BJ578" s="5"/>
      <c r="BK578" s="5"/>
      <c r="BL578" s="5"/>
      <c r="BM578" s="5"/>
      <c r="BN578" s="5"/>
      <c r="BO578" s="5"/>
      <c r="BP578" s="5"/>
      <c r="BQ578" s="5"/>
      <c r="BR578" s="5"/>
      <c r="BS578" s="5"/>
      <c r="BT578" s="5"/>
      <c r="BU578" s="5"/>
      <c r="BV578" s="5"/>
      <c r="BW578" s="5"/>
      <c r="BX578" s="5"/>
      <c r="BY578" s="5"/>
      <c r="BZ578" s="5"/>
      <c r="CA578" s="5"/>
      <c r="CB578" s="5"/>
      <c r="CC578" s="5"/>
      <c r="CD578" s="5"/>
      <c r="CE578" s="5"/>
    </row>
    <row r="579" spans="18:83" x14ac:dyDescent="0.2">
      <c r="R579" s="5"/>
      <c r="S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  <c r="BA579" s="5"/>
      <c r="BB579" s="5"/>
      <c r="BC579" s="5"/>
      <c r="BD579" s="5"/>
      <c r="BE579" s="5"/>
      <c r="BF579" s="5"/>
      <c r="BG579" s="5"/>
      <c r="BH579" s="5"/>
      <c r="BI579" s="5"/>
      <c r="BJ579" s="5"/>
      <c r="BK579" s="5"/>
      <c r="BL579" s="5"/>
      <c r="BM579" s="5"/>
      <c r="BN579" s="5"/>
      <c r="BO579" s="5"/>
      <c r="BP579" s="5"/>
      <c r="BQ579" s="5"/>
      <c r="BR579" s="5"/>
      <c r="BS579" s="5"/>
      <c r="BT579" s="5"/>
      <c r="BU579" s="5"/>
      <c r="BV579" s="5"/>
      <c r="BW579" s="5"/>
      <c r="BX579" s="5"/>
      <c r="BY579" s="5"/>
      <c r="BZ579" s="5"/>
      <c r="CA579" s="5"/>
      <c r="CB579" s="5"/>
      <c r="CC579" s="5"/>
      <c r="CD579" s="5"/>
      <c r="CE579" s="5"/>
    </row>
    <row r="580" spans="18:83" x14ac:dyDescent="0.2">
      <c r="R580" s="5"/>
      <c r="S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  <c r="BA580" s="5"/>
      <c r="BB580" s="5"/>
      <c r="BC580" s="5"/>
      <c r="BD580" s="5"/>
      <c r="BE580" s="5"/>
      <c r="BF580" s="5"/>
      <c r="BG580" s="5"/>
      <c r="BH580" s="5"/>
      <c r="BI580" s="5"/>
      <c r="BJ580" s="5"/>
      <c r="BK580" s="5"/>
      <c r="BL580" s="5"/>
      <c r="BM580" s="5"/>
      <c r="BN580" s="5"/>
      <c r="BO580" s="5"/>
      <c r="BP580" s="5"/>
      <c r="BQ580" s="5"/>
      <c r="BR580" s="5"/>
      <c r="BS580" s="5"/>
      <c r="BT580" s="5"/>
      <c r="BU580" s="5"/>
      <c r="BV580" s="5"/>
      <c r="BW580" s="5"/>
      <c r="BX580" s="5"/>
      <c r="BY580" s="5"/>
      <c r="BZ580" s="5"/>
      <c r="CA580" s="5"/>
      <c r="CB580" s="5"/>
      <c r="CC580" s="5"/>
      <c r="CD580" s="5"/>
      <c r="CE580" s="5"/>
    </row>
    <row r="581" spans="18:83" x14ac:dyDescent="0.2">
      <c r="R581" s="5"/>
      <c r="S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  <c r="AZ581" s="5"/>
      <c r="BA581" s="5"/>
      <c r="BB581" s="5"/>
      <c r="BC581" s="5"/>
      <c r="BD581" s="5"/>
      <c r="BE581" s="5"/>
      <c r="BF581" s="5"/>
      <c r="BG581" s="5"/>
      <c r="BH581" s="5"/>
      <c r="BI581" s="5"/>
      <c r="BJ581" s="5"/>
      <c r="BK581" s="5"/>
      <c r="BL581" s="5"/>
      <c r="BM581" s="5"/>
      <c r="BN581" s="5"/>
      <c r="BO581" s="5"/>
      <c r="BP581" s="5"/>
      <c r="BQ581" s="5"/>
      <c r="BR581" s="5"/>
      <c r="BS581" s="5"/>
      <c r="BT581" s="5"/>
      <c r="BU581" s="5"/>
      <c r="BV581" s="5"/>
      <c r="BW581" s="5"/>
      <c r="BX581" s="5"/>
      <c r="BY581" s="5"/>
      <c r="BZ581" s="5"/>
      <c r="CA581" s="5"/>
      <c r="CB581" s="5"/>
      <c r="CC581" s="5"/>
      <c r="CD581" s="5"/>
      <c r="CE581" s="5"/>
    </row>
    <row r="582" spans="18:83" x14ac:dyDescent="0.2">
      <c r="R582" s="5"/>
      <c r="S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  <c r="AZ582" s="5"/>
      <c r="BA582" s="5"/>
      <c r="BB582" s="5"/>
      <c r="BC582" s="5"/>
      <c r="BD582" s="5"/>
      <c r="BE582" s="5"/>
      <c r="BF582" s="5"/>
      <c r="BG582" s="5"/>
      <c r="BH582" s="5"/>
      <c r="BI582" s="5"/>
      <c r="BJ582" s="5"/>
      <c r="BK582" s="5"/>
      <c r="BL582" s="5"/>
      <c r="BM582" s="5"/>
      <c r="BN582" s="5"/>
      <c r="BO582" s="5"/>
      <c r="BP582" s="5"/>
      <c r="BQ582" s="5"/>
      <c r="BR582" s="5"/>
      <c r="BS582" s="5"/>
      <c r="BT582" s="5"/>
      <c r="BU582" s="5"/>
      <c r="BV582" s="5"/>
      <c r="BW582" s="5"/>
      <c r="BX582" s="5"/>
      <c r="BY582" s="5"/>
      <c r="BZ582" s="5"/>
      <c r="CA582" s="5"/>
      <c r="CB582" s="5"/>
      <c r="CC582" s="5"/>
      <c r="CD582" s="5"/>
      <c r="CE582" s="5"/>
    </row>
    <row r="583" spans="18:83" x14ac:dyDescent="0.2">
      <c r="R583" s="5"/>
      <c r="S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  <c r="BA583" s="5"/>
      <c r="BB583" s="5"/>
      <c r="BC583" s="5"/>
      <c r="BD583" s="5"/>
      <c r="BE583" s="5"/>
      <c r="BF583" s="5"/>
      <c r="BG583" s="5"/>
      <c r="BH583" s="5"/>
      <c r="BI583" s="5"/>
      <c r="BJ583" s="5"/>
      <c r="BK583" s="5"/>
      <c r="BL583" s="5"/>
      <c r="BM583" s="5"/>
      <c r="BN583" s="5"/>
      <c r="BO583" s="5"/>
      <c r="BP583" s="5"/>
      <c r="BQ583" s="5"/>
      <c r="BR583" s="5"/>
      <c r="BS583" s="5"/>
      <c r="BT583" s="5"/>
      <c r="BU583" s="5"/>
      <c r="BV583" s="5"/>
      <c r="BW583" s="5"/>
      <c r="BX583" s="5"/>
      <c r="BY583" s="5"/>
      <c r="BZ583" s="5"/>
      <c r="CA583" s="5"/>
      <c r="CB583" s="5"/>
      <c r="CC583" s="5"/>
      <c r="CD583" s="5"/>
      <c r="CE583" s="5"/>
    </row>
    <row r="584" spans="18:83" x14ac:dyDescent="0.2">
      <c r="R584" s="5"/>
      <c r="S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  <c r="BA584" s="5"/>
      <c r="BB584" s="5"/>
      <c r="BC584" s="5"/>
      <c r="BD584" s="5"/>
      <c r="BE584" s="5"/>
      <c r="BF584" s="5"/>
      <c r="BG584" s="5"/>
      <c r="BH584" s="5"/>
      <c r="BI584" s="5"/>
      <c r="BJ584" s="5"/>
      <c r="BK584" s="5"/>
      <c r="BL584" s="5"/>
      <c r="BM584" s="5"/>
      <c r="BN584" s="5"/>
      <c r="BO584" s="5"/>
      <c r="BP584" s="5"/>
      <c r="BQ584" s="5"/>
      <c r="BR584" s="5"/>
      <c r="BS584" s="5"/>
      <c r="BT584" s="5"/>
      <c r="BU584" s="5"/>
      <c r="BV584" s="5"/>
      <c r="BW584" s="5"/>
      <c r="BX584" s="5"/>
      <c r="BY584" s="5"/>
      <c r="BZ584" s="5"/>
      <c r="CA584" s="5"/>
      <c r="CB584" s="5"/>
      <c r="CC584" s="5"/>
      <c r="CD584" s="5"/>
      <c r="CE584" s="5"/>
    </row>
    <row r="585" spans="18:83" x14ac:dyDescent="0.2">
      <c r="R585" s="5"/>
      <c r="S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  <c r="AZ585" s="5"/>
      <c r="BA585" s="5"/>
      <c r="BB585" s="5"/>
      <c r="BC585" s="5"/>
      <c r="BD585" s="5"/>
      <c r="BE585" s="5"/>
      <c r="BF585" s="5"/>
      <c r="BG585" s="5"/>
      <c r="BH585" s="5"/>
      <c r="BI585" s="5"/>
      <c r="BJ585" s="5"/>
      <c r="BK585" s="5"/>
      <c r="BL585" s="5"/>
      <c r="BM585" s="5"/>
      <c r="BN585" s="5"/>
      <c r="BO585" s="5"/>
      <c r="BP585" s="5"/>
      <c r="BQ585" s="5"/>
      <c r="BR585" s="5"/>
      <c r="BS585" s="5"/>
      <c r="BT585" s="5"/>
      <c r="BU585" s="5"/>
      <c r="BV585" s="5"/>
      <c r="BW585" s="5"/>
      <c r="BX585" s="5"/>
      <c r="BY585" s="5"/>
      <c r="BZ585" s="5"/>
      <c r="CA585" s="5"/>
      <c r="CB585" s="5"/>
      <c r="CC585" s="5"/>
      <c r="CD585" s="5"/>
      <c r="CE585" s="5"/>
    </row>
    <row r="586" spans="18:83" x14ac:dyDescent="0.2">
      <c r="R586" s="5"/>
      <c r="S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  <c r="AW586" s="5"/>
      <c r="AX586" s="5"/>
      <c r="AY586" s="5"/>
      <c r="AZ586" s="5"/>
      <c r="BA586" s="5"/>
      <c r="BB586" s="5"/>
      <c r="BC586" s="5"/>
      <c r="BD586" s="5"/>
      <c r="BE586" s="5"/>
      <c r="BF586" s="5"/>
      <c r="BG586" s="5"/>
      <c r="BH586" s="5"/>
      <c r="BI586" s="5"/>
      <c r="BJ586" s="5"/>
      <c r="BK586" s="5"/>
      <c r="BL586" s="5"/>
      <c r="BM586" s="5"/>
      <c r="BN586" s="5"/>
      <c r="BO586" s="5"/>
      <c r="BP586" s="5"/>
      <c r="BQ586" s="5"/>
      <c r="BR586" s="5"/>
      <c r="BS586" s="5"/>
      <c r="BT586" s="5"/>
      <c r="BU586" s="5"/>
      <c r="BV586" s="5"/>
      <c r="BW586" s="5"/>
      <c r="BX586" s="5"/>
      <c r="BY586" s="5"/>
      <c r="BZ586" s="5"/>
      <c r="CA586" s="5"/>
      <c r="CB586" s="5"/>
      <c r="CC586" s="5"/>
      <c r="CD586" s="5"/>
      <c r="CE586" s="5"/>
    </row>
    <row r="587" spans="18:83" x14ac:dyDescent="0.2">
      <c r="R587" s="5"/>
      <c r="S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  <c r="BA587" s="5"/>
      <c r="BB587" s="5"/>
      <c r="BC587" s="5"/>
      <c r="BD587" s="5"/>
      <c r="BE587" s="5"/>
      <c r="BF587" s="5"/>
      <c r="BG587" s="5"/>
      <c r="BH587" s="5"/>
      <c r="BI587" s="5"/>
      <c r="BJ587" s="5"/>
      <c r="BK587" s="5"/>
      <c r="BL587" s="5"/>
      <c r="BM587" s="5"/>
      <c r="BN587" s="5"/>
      <c r="BO587" s="5"/>
      <c r="BP587" s="5"/>
      <c r="BQ587" s="5"/>
      <c r="BR587" s="5"/>
      <c r="BS587" s="5"/>
      <c r="BT587" s="5"/>
      <c r="BU587" s="5"/>
      <c r="BV587" s="5"/>
      <c r="BW587" s="5"/>
      <c r="BX587" s="5"/>
      <c r="BY587" s="5"/>
      <c r="BZ587" s="5"/>
      <c r="CA587" s="5"/>
      <c r="CB587" s="5"/>
      <c r="CC587" s="5"/>
      <c r="CD587" s="5"/>
      <c r="CE587" s="5"/>
    </row>
    <row r="588" spans="18:83" x14ac:dyDescent="0.2">
      <c r="R588" s="5"/>
      <c r="S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  <c r="AZ588" s="5"/>
      <c r="BA588" s="5"/>
      <c r="BB588" s="5"/>
      <c r="BC588" s="5"/>
      <c r="BD588" s="5"/>
      <c r="BE588" s="5"/>
      <c r="BF588" s="5"/>
      <c r="BG588" s="5"/>
      <c r="BH588" s="5"/>
      <c r="BI588" s="5"/>
      <c r="BJ588" s="5"/>
      <c r="BK588" s="5"/>
      <c r="BL588" s="5"/>
      <c r="BM588" s="5"/>
      <c r="BN588" s="5"/>
      <c r="BO588" s="5"/>
      <c r="BP588" s="5"/>
      <c r="BQ588" s="5"/>
      <c r="BR588" s="5"/>
      <c r="BS588" s="5"/>
      <c r="BT588" s="5"/>
      <c r="BU588" s="5"/>
      <c r="BV588" s="5"/>
      <c r="BW588" s="5"/>
      <c r="BX588" s="5"/>
      <c r="BY588" s="5"/>
      <c r="BZ588" s="5"/>
      <c r="CA588" s="5"/>
      <c r="CB588" s="5"/>
      <c r="CC588" s="5"/>
      <c r="CD588" s="5"/>
      <c r="CE588" s="5"/>
    </row>
    <row r="589" spans="18:83" x14ac:dyDescent="0.2">
      <c r="R589" s="5"/>
      <c r="S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  <c r="AW589" s="5"/>
      <c r="AX589" s="5"/>
      <c r="AY589" s="5"/>
      <c r="AZ589" s="5"/>
      <c r="BA589" s="5"/>
      <c r="BB589" s="5"/>
      <c r="BC589" s="5"/>
      <c r="BD589" s="5"/>
      <c r="BE589" s="5"/>
      <c r="BF589" s="5"/>
      <c r="BG589" s="5"/>
      <c r="BH589" s="5"/>
      <c r="BI589" s="5"/>
      <c r="BJ589" s="5"/>
      <c r="BK589" s="5"/>
      <c r="BL589" s="5"/>
      <c r="BM589" s="5"/>
      <c r="BN589" s="5"/>
      <c r="BO589" s="5"/>
      <c r="BP589" s="5"/>
      <c r="BQ589" s="5"/>
      <c r="BR589" s="5"/>
      <c r="BS589" s="5"/>
      <c r="BT589" s="5"/>
      <c r="BU589" s="5"/>
      <c r="BV589" s="5"/>
      <c r="BW589" s="5"/>
      <c r="BX589" s="5"/>
      <c r="BY589" s="5"/>
      <c r="BZ589" s="5"/>
      <c r="CA589" s="5"/>
      <c r="CB589" s="5"/>
      <c r="CC589" s="5"/>
      <c r="CD589" s="5"/>
      <c r="CE589" s="5"/>
    </row>
    <row r="590" spans="18:83" x14ac:dyDescent="0.2">
      <c r="R590" s="5"/>
      <c r="S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  <c r="AW590" s="5"/>
      <c r="AX590" s="5"/>
      <c r="AY590" s="5"/>
      <c r="AZ590" s="5"/>
      <c r="BA590" s="5"/>
      <c r="BB590" s="5"/>
      <c r="BC590" s="5"/>
      <c r="BD590" s="5"/>
      <c r="BE590" s="5"/>
      <c r="BF590" s="5"/>
      <c r="BG590" s="5"/>
      <c r="BH590" s="5"/>
      <c r="BI590" s="5"/>
      <c r="BJ590" s="5"/>
      <c r="BK590" s="5"/>
      <c r="BL590" s="5"/>
      <c r="BM590" s="5"/>
      <c r="BN590" s="5"/>
      <c r="BO590" s="5"/>
      <c r="BP590" s="5"/>
      <c r="BQ590" s="5"/>
      <c r="BR590" s="5"/>
      <c r="BS590" s="5"/>
      <c r="BT590" s="5"/>
      <c r="BU590" s="5"/>
      <c r="BV590" s="5"/>
      <c r="BW590" s="5"/>
      <c r="BX590" s="5"/>
      <c r="BY590" s="5"/>
      <c r="BZ590" s="5"/>
      <c r="CA590" s="5"/>
      <c r="CB590" s="5"/>
      <c r="CC590" s="5"/>
      <c r="CD590" s="5"/>
      <c r="CE590" s="5"/>
    </row>
    <row r="591" spans="18:83" x14ac:dyDescent="0.2">
      <c r="R591" s="5"/>
      <c r="S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  <c r="AZ591" s="5"/>
      <c r="BA591" s="5"/>
      <c r="BB591" s="5"/>
      <c r="BC591" s="5"/>
      <c r="BD591" s="5"/>
      <c r="BE591" s="5"/>
      <c r="BF591" s="5"/>
      <c r="BG591" s="5"/>
      <c r="BH591" s="5"/>
      <c r="BI591" s="5"/>
      <c r="BJ591" s="5"/>
      <c r="BK591" s="5"/>
      <c r="BL591" s="5"/>
      <c r="BM591" s="5"/>
      <c r="BN591" s="5"/>
      <c r="BO591" s="5"/>
      <c r="BP591" s="5"/>
      <c r="BQ591" s="5"/>
      <c r="BR591" s="5"/>
      <c r="BS591" s="5"/>
      <c r="BT591" s="5"/>
      <c r="BU591" s="5"/>
      <c r="BV591" s="5"/>
      <c r="BW591" s="5"/>
      <c r="BX591" s="5"/>
      <c r="BY591" s="5"/>
      <c r="BZ591" s="5"/>
      <c r="CA591" s="5"/>
      <c r="CB591" s="5"/>
      <c r="CC591" s="5"/>
      <c r="CD591" s="5"/>
      <c r="CE591" s="5"/>
    </row>
    <row r="592" spans="18:83" x14ac:dyDescent="0.2">
      <c r="R592" s="5"/>
      <c r="S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  <c r="AW592" s="5"/>
      <c r="AX592" s="5"/>
      <c r="AY592" s="5"/>
      <c r="AZ592" s="5"/>
      <c r="BA592" s="5"/>
      <c r="BB592" s="5"/>
      <c r="BC592" s="5"/>
      <c r="BD592" s="5"/>
      <c r="BE592" s="5"/>
      <c r="BF592" s="5"/>
      <c r="BG592" s="5"/>
      <c r="BH592" s="5"/>
      <c r="BI592" s="5"/>
      <c r="BJ592" s="5"/>
      <c r="BK592" s="5"/>
      <c r="BL592" s="5"/>
      <c r="BM592" s="5"/>
      <c r="BN592" s="5"/>
      <c r="BO592" s="5"/>
      <c r="BP592" s="5"/>
      <c r="BQ592" s="5"/>
      <c r="BR592" s="5"/>
      <c r="BS592" s="5"/>
      <c r="BT592" s="5"/>
      <c r="BU592" s="5"/>
      <c r="BV592" s="5"/>
      <c r="BW592" s="5"/>
      <c r="BX592" s="5"/>
      <c r="BY592" s="5"/>
      <c r="BZ592" s="5"/>
      <c r="CA592" s="5"/>
      <c r="CB592" s="5"/>
      <c r="CC592" s="5"/>
      <c r="CD592" s="5"/>
      <c r="CE592" s="5"/>
    </row>
    <row r="593" spans="18:83" x14ac:dyDescent="0.2">
      <c r="R593" s="5"/>
      <c r="S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  <c r="AZ593" s="5"/>
      <c r="BA593" s="5"/>
      <c r="BB593" s="5"/>
      <c r="BC593" s="5"/>
      <c r="BD593" s="5"/>
      <c r="BE593" s="5"/>
      <c r="BF593" s="5"/>
      <c r="BG593" s="5"/>
      <c r="BH593" s="5"/>
      <c r="BI593" s="5"/>
      <c r="BJ593" s="5"/>
      <c r="BK593" s="5"/>
      <c r="BL593" s="5"/>
      <c r="BM593" s="5"/>
      <c r="BN593" s="5"/>
      <c r="BO593" s="5"/>
      <c r="BP593" s="5"/>
      <c r="BQ593" s="5"/>
      <c r="BR593" s="5"/>
      <c r="BS593" s="5"/>
      <c r="BT593" s="5"/>
      <c r="BU593" s="5"/>
      <c r="BV593" s="5"/>
      <c r="BW593" s="5"/>
      <c r="BX593" s="5"/>
      <c r="BY593" s="5"/>
      <c r="BZ593" s="5"/>
      <c r="CA593" s="5"/>
      <c r="CB593" s="5"/>
      <c r="CC593" s="5"/>
      <c r="CD593" s="5"/>
      <c r="CE593" s="5"/>
    </row>
    <row r="594" spans="18:83" x14ac:dyDescent="0.2">
      <c r="R594" s="5"/>
      <c r="S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  <c r="AW594" s="5"/>
      <c r="AX594" s="5"/>
      <c r="AY594" s="5"/>
      <c r="AZ594" s="5"/>
      <c r="BA594" s="5"/>
      <c r="BB594" s="5"/>
      <c r="BC594" s="5"/>
      <c r="BD594" s="5"/>
      <c r="BE594" s="5"/>
      <c r="BF594" s="5"/>
      <c r="BG594" s="5"/>
      <c r="BH594" s="5"/>
      <c r="BI594" s="5"/>
      <c r="BJ594" s="5"/>
      <c r="BK594" s="5"/>
      <c r="BL594" s="5"/>
      <c r="BM594" s="5"/>
      <c r="BN594" s="5"/>
      <c r="BO594" s="5"/>
      <c r="BP594" s="5"/>
      <c r="BQ594" s="5"/>
      <c r="BR594" s="5"/>
      <c r="BS594" s="5"/>
      <c r="BT594" s="5"/>
      <c r="BU594" s="5"/>
      <c r="BV594" s="5"/>
      <c r="BW594" s="5"/>
      <c r="BX594" s="5"/>
      <c r="BY594" s="5"/>
      <c r="BZ594" s="5"/>
      <c r="CA594" s="5"/>
      <c r="CB594" s="5"/>
      <c r="CC594" s="5"/>
      <c r="CD594" s="5"/>
      <c r="CE594" s="5"/>
    </row>
    <row r="595" spans="18:83" x14ac:dyDescent="0.2">
      <c r="R595" s="5"/>
      <c r="S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  <c r="AZ595" s="5"/>
      <c r="BA595" s="5"/>
      <c r="BB595" s="5"/>
      <c r="BC595" s="5"/>
      <c r="BD595" s="5"/>
      <c r="BE595" s="5"/>
      <c r="BF595" s="5"/>
      <c r="BG595" s="5"/>
      <c r="BH595" s="5"/>
      <c r="BI595" s="5"/>
      <c r="BJ595" s="5"/>
      <c r="BK595" s="5"/>
      <c r="BL595" s="5"/>
      <c r="BM595" s="5"/>
      <c r="BN595" s="5"/>
      <c r="BO595" s="5"/>
      <c r="BP595" s="5"/>
      <c r="BQ595" s="5"/>
      <c r="BR595" s="5"/>
      <c r="BS595" s="5"/>
      <c r="BT595" s="5"/>
      <c r="BU595" s="5"/>
      <c r="BV595" s="5"/>
      <c r="BW595" s="5"/>
      <c r="BX595" s="5"/>
      <c r="BY595" s="5"/>
      <c r="BZ595" s="5"/>
      <c r="CA595" s="5"/>
      <c r="CB595" s="5"/>
      <c r="CC595" s="5"/>
      <c r="CD595" s="5"/>
      <c r="CE595" s="5"/>
    </row>
    <row r="596" spans="18:83" x14ac:dyDescent="0.2">
      <c r="R596" s="5"/>
      <c r="S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  <c r="AW596" s="5"/>
      <c r="AX596" s="5"/>
      <c r="AY596" s="5"/>
      <c r="AZ596" s="5"/>
      <c r="BA596" s="5"/>
      <c r="BB596" s="5"/>
      <c r="BC596" s="5"/>
      <c r="BD596" s="5"/>
      <c r="BE596" s="5"/>
      <c r="BF596" s="5"/>
      <c r="BG596" s="5"/>
      <c r="BH596" s="5"/>
      <c r="BI596" s="5"/>
      <c r="BJ596" s="5"/>
      <c r="BK596" s="5"/>
      <c r="BL596" s="5"/>
      <c r="BM596" s="5"/>
      <c r="BN596" s="5"/>
      <c r="BO596" s="5"/>
      <c r="BP596" s="5"/>
      <c r="BQ596" s="5"/>
      <c r="BR596" s="5"/>
      <c r="BS596" s="5"/>
      <c r="BT596" s="5"/>
      <c r="BU596" s="5"/>
      <c r="BV596" s="5"/>
      <c r="BW596" s="5"/>
      <c r="BX596" s="5"/>
      <c r="BY596" s="5"/>
      <c r="BZ596" s="5"/>
      <c r="CA596" s="5"/>
      <c r="CB596" s="5"/>
      <c r="CC596" s="5"/>
      <c r="CD596" s="5"/>
      <c r="CE596" s="5"/>
    </row>
    <row r="597" spans="18:83" x14ac:dyDescent="0.2">
      <c r="R597" s="5"/>
      <c r="S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  <c r="AW597" s="5"/>
      <c r="AX597" s="5"/>
      <c r="AY597" s="5"/>
      <c r="AZ597" s="5"/>
      <c r="BA597" s="5"/>
      <c r="BB597" s="5"/>
      <c r="BC597" s="5"/>
      <c r="BD597" s="5"/>
      <c r="BE597" s="5"/>
      <c r="BF597" s="5"/>
      <c r="BG597" s="5"/>
      <c r="BH597" s="5"/>
      <c r="BI597" s="5"/>
      <c r="BJ597" s="5"/>
      <c r="BK597" s="5"/>
      <c r="BL597" s="5"/>
      <c r="BM597" s="5"/>
      <c r="BN597" s="5"/>
      <c r="BO597" s="5"/>
      <c r="BP597" s="5"/>
      <c r="BQ597" s="5"/>
      <c r="BR597" s="5"/>
      <c r="BS597" s="5"/>
      <c r="BT597" s="5"/>
      <c r="BU597" s="5"/>
      <c r="BV597" s="5"/>
      <c r="BW597" s="5"/>
      <c r="BX597" s="5"/>
      <c r="BY597" s="5"/>
      <c r="BZ597" s="5"/>
      <c r="CA597" s="5"/>
      <c r="CB597" s="5"/>
      <c r="CC597" s="5"/>
      <c r="CD597" s="5"/>
      <c r="CE597" s="5"/>
    </row>
    <row r="598" spans="18:83" x14ac:dyDescent="0.2">
      <c r="R598" s="5"/>
      <c r="S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  <c r="AW598" s="5"/>
      <c r="AX598" s="5"/>
      <c r="AY598" s="5"/>
      <c r="AZ598" s="5"/>
      <c r="BA598" s="5"/>
      <c r="BB598" s="5"/>
      <c r="BC598" s="5"/>
      <c r="BD598" s="5"/>
      <c r="BE598" s="5"/>
      <c r="BF598" s="5"/>
      <c r="BG598" s="5"/>
      <c r="BH598" s="5"/>
      <c r="BI598" s="5"/>
      <c r="BJ598" s="5"/>
      <c r="BK598" s="5"/>
      <c r="BL598" s="5"/>
      <c r="BM598" s="5"/>
      <c r="BN598" s="5"/>
      <c r="BO598" s="5"/>
      <c r="BP598" s="5"/>
      <c r="BQ598" s="5"/>
      <c r="BR598" s="5"/>
      <c r="BS598" s="5"/>
      <c r="BT598" s="5"/>
      <c r="BU598" s="5"/>
      <c r="BV598" s="5"/>
      <c r="BW598" s="5"/>
      <c r="BX598" s="5"/>
      <c r="BY598" s="5"/>
      <c r="BZ598" s="5"/>
      <c r="CA598" s="5"/>
      <c r="CB598" s="5"/>
      <c r="CC598" s="5"/>
      <c r="CD598" s="5"/>
      <c r="CE598" s="5"/>
    </row>
    <row r="599" spans="18:83" x14ac:dyDescent="0.2">
      <c r="R599" s="5"/>
      <c r="S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  <c r="AZ599" s="5"/>
      <c r="BA599" s="5"/>
      <c r="BB599" s="5"/>
      <c r="BC599" s="5"/>
      <c r="BD599" s="5"/>
      <c r="BE599" s="5"/>
      <c r="BF599" s="5"/>
      <c r="BG599" s="5"/>
      <c r="BH599" s="5"/>
      <c r="BI599" s="5"/>
      <c r="BJ599" s="5"/>
      <c r="BK599" s="5"/>
      <c r="BL599" s="5"/>
      <c r="BM599" s="5"/>
      <c r="BN599" s="5"/>
      <c r="BO599" s="5"/>
      <c r="BP599" s="5"/>
      <c r="BQ599" s="5"/>
      <c r="BR599" s="5"/>
      <c r="BS599" s="5"/>
      <c r="BT599" s="5"/>
      <c r="BU599" s="5"/>
      <c r="BV599" s="5"/>
      <c r="BW599" s="5"/>
      <c r="BX599" s="5"/>
      <c r="BY599" s="5"/>
      <c r="BZ599" s="5"/>
      <c r="CA599" s="5"/>
      <c r="CB599" s="5"/>
      <c r="CC599" s="5"/>
      <c r="CD599" s="5"/>
      <c r="CE599" s="5"/>
    </row>
    <row r="600" spans="18:83" x14ac:dyDescent="0.2">
      <c r="R600" s="5"/>
      <c r="S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  <c r="AW600" s="5"/>
      <c r="AX600" s="5"/>
      <c r="AY600" s="5"/>
      <c r="AZ600" s="5"/>
      <c r="BA600" s="5"/>
      <c r="BB600" s="5"/>
      <c r="BC600" s="5"/>
      <c r="BD600" s="5"/>
      <c r="BE600" s="5"/>
      <c r="BF600" s="5"/>
      <c r="BG600" s="5"/>
      <c r="BH600" s="5"/>
      <c r="BI600" s="5"/>
      <c r="BJ600" s="5"/>
      <c r="BK600" s="5"/>
      <c r="BL600" s="5"/>
      <c r="BM600" s="5"/>
      <c r="BN600" s="5"/>
      <c r="BO600" s="5"/>
      <c r="BP600" s="5"/>
      <c r="BQ600" s="5"/>
      <c r="BR600" s="5"/>
      <c r="BS600" s="5"/>
      <c r="BT600" s="5"/>
      <c r="BU600" s="5"/>
      <c r="BV600" s="5"/>
      <c r="BW600" s="5"/>
      <c r="BX600" s="5"/>
      <c r="BY600" s="5"/>
      <c r="BZ600" s="5"/>
      <c r="CA600" s="5"/>
      <c r="CB600" s="5"/>
      <c r="CC600" s="5"/>
      <c r="CD600" s="5"/>
      <c r="CE600" s="5"/>
    </row>
    <row r="601" spans="18:83" x14ac:dyDescent="0.2">
      <c r="R601" s="5"/>
      <c r="S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  <c r="AZ601" s="5"/>
      <c r="BA601" s="5"/>
      <c r="BB601" s="5"/>
      <c r="BC601" s="5"/>
      <c r="BD601" s="5"/>
      <c r="BE601" s="5"/>
      <c r="BF601" s="5"/>
      <c r="BG601" s="5"/>
      <c r="BH601" s="5"/>
      <c r="BI601" s="5"/>
      <c r="BJ601" s="5"/>
      <c r="BK601" s="5"/>
      <c r="BL601" s="5"/>
      <c r="BM601" s="5"/>
      <c r="BN601" s="5"/>
      <c r="BO601" s="5"/>
      <c r="BP601" s="5"/>
      <c r="BQ601" s="5"/>
      <c r="BR601" s="5"/>
      <c r="BS601" s="5"/>
      <c r="BT601" s="5"/>
      <c r="BU601" s="5"/>
      <c r="BV601" s="5"/>
      <c r="BW601" s="5"/>
      <c r="BX601" s="5"/>
      <c r="BY601" s="5"/>
      <c r="BZ601" s="5"/>
      <c r="CA601" s="5"/>
      <c r="CB601" s="5"/>
      <c r="CC601" s="5"/>
      <c r="CD601" s="5"/>
      <c r="CE601" s="5"/>
    </row>
    <row r="602" spans="18:83" x14ac:dyDescent="0.2">
      <c r="R602" s="5"/>
      <c r="S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  <c r="AW602" s="5"/>
      <c r="AX602" s="5"/>
      <c r="AY602" s="5"/>
      <c r="AZ602" s="5"/>
      <c r="BA602" s="5"/>
      <c r="BB602" s="5"/>
      <c r="BC602" s="5"/>
      <c r="BD602" s="5"/>
      <c r="BE602" s="5"/>
      <c r="BF602" s="5"/>
      <c r="BG602" s="5"/>
      <c r="BH602" s="5"/>
      <c r="BI602" s="5"/>
      <c r="BJ602" s="5"/>
      <c r="BK602" s="5"/>
      <c r="BL602" s="5"/>
      <c r="BM602" s="5"/>
      <c r="BN602" s="5"/>
      <c r="BO602" s="5"/>
      <c r="BP602" s="5"/>
      <c r="BQ602" s="5"/>
      <c r="BR602" s="5"/>
      <c r="BS602" s="5"/>
      <c r="BT602" s="5"/>
      <c r="BU602" s="5"/>
      <c r="BV602" s="5"/>
      <c r="BW602" s="5"/>
      <c r="BX602" s="5"/>
      <c r="BY602" s="5"/>
      <c r="BZ602" s="5"/>
      <c r="CA602" s="5"/>
      <c r="CB602" s="5"/>
      <c r="CC602" s="5"/>
      <c r="CD602" s="5"/>
      <c r="CE602" s="5"/>
    </row>
    <row r="603" spans="18:83" x14ac:dyDescent="0.2">
      <c r="R603" s="5"/>
      <c r="S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  <c r="AZ603" s="5"/>
      <c r="BA603" s="5"/>
      <c r="BB603" s="5"/>
      <c r="BC603" s="5"/>
      <c r="BD603" s="5"/>
      <c r="BE603" s="5"/>
      <c r="BF603" s="5"/>
      <c r="BG603" s="5"/>
      <c r="BH603" s="5"/>
      <c r="BI603" s="5"/>
      <c r="BJ603" s="5"/>
      <c r="BK603" s="5"/>
      <c r="BL603" s="5"/>
      <c r="BM603" s="5"/>
      <c r="BN603" s="5"/>
      <c r="BO603" s="5"/>
      <c r="BP603" s="5"/>
      <c r="BQ603" s="5"/>
      <c r="BR603" s="5"/>
      <c r="BS603" s="5"/>
      <c r="BT603" s="5"/>
      <c r="BU603" s="5"/>
      <c r="BV603" s="5"/>
      <c r="BW603" s="5"/>
      <c r="BX603" s="5"/>
      <c r="BY603" s="5"/>
      <c r="BZ603" s="5"/>
      <c r="CA603" s="5"/>
      <c r="CB603" s="5"/>
      <c r="CC603" s="5"/>
      <c r="CD603" s="5"/>
      <c r="CE603" s="5"/>
    </row>
    <row r="604" spans="18:83" x14ac:dyDescent="0.2">
      <c r="R604" s="5"/>
      <c r="S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  <c r="AZ604" s="5"/>
      <c r="BA604" s="5"/>
      <c r="BB604" s="5"/>
      <c r="BC604" s="5"/>
      <c r="BD604" s="5"/>
      <c r="BE604" s="5"/>
      <c r="BF604" s="5"/>
      <c r="BG604" s="5"/>
      <c r="BH604" s="5"/>
      <c r="BI604" s="5"/>
      <c r="BJ604" s="5"/>
      <c r="BK604" s="5"/>
      <c r="BL604" s="5"/>
      <c r="BM604" s="5"/>
      <c r="BN604" s="5"/>
      <c r="BO604" s="5"/>
      <c r="BP604" s="5"/>
      <c r="BQ604" s="5"/>
      <c r="BR604" s="5"/>
      <c r="BS604" s="5"/>
      <c r="BT604" s="5"/>
      <c r="BU604" s="5"/>
      <c r="BV604" s="5"/>
      <c r="BW604" s="5"/>
      <c r="BX604" s="5"/>
      <c r="BY604" s="5"/>
      <c r="BZ604" s="5"/>
      <c r="CA604" s="5"/>
      <c r="CB604" s="5"/>
      <c r="CC604" s="5"/>
      <c r="CD604" s="5"/>
      <c r="CE604" s="5"/>
    </row>
    <row r="605" spans="18:83" x14ac:dyDescent="0.2">
      <c r="R605" s="5"/>
      <c r="S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  <c r="AW605" s="5"/>
      <c r="AX605" s="5"/>
      <c r="AY605" s="5"/>
      <c r="AZ605" s="5"/>
      <c r="BA605" s="5"/>
      <c r="BB605" s="5"/>
      <c r="BC605" s="5"/>
      <c r="BD605" s="5"/>
      <c r="BE605" s="5"/>
      <c r="BF605" s="5"/>
      <c r="BG605" s="5"/>
      <c r="BH605" s="5"/>
      <c r="BI605" s="5"/>
      <c r="BJ605" s="5"/>
      <c r="BK605" s="5"/>
      <c r="BL605" s="5"/>
      <c r="BM605" s="5"/>
      <c r="BN605" s="5"/>
      <c r="BO605" s="5"/>
      <c r="BP605" s="5"/>
      <c r="BQ605" s="5"/>
      <c r="BR605" s="5"/>
      <c r="BS605" s="5"/>
      <c r="BT605" s="5"/>
      <c r="BU605" s="5"/>
      <c r="BV605" s="5"/>
      <c r="BW605" s="5"/>
      <c r="BX605" s="5"/>
      <c r="BY605" s="5"/>
      <c r="BZ605" s="5"/>
      <c r="CA605" s="5"/>
      <c r="CB605" s="5"/>
      <c r="CC605" s="5"/>
      <c r="CD605" s="5"/>
      <c r="CE605" s="5"/>
    </row>
    <row r="606" spans="18:83" x14ac:dyDescent="0.2">
      <c r="R606" s="5"/>
      <c r="S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  <c r="AW606" s="5"/>
      <c r="AX606" s="5"/>
      <c r="AY606" s="5"/>
      <c r="AZ606" s="5"/>
      <c r="BA606" s="5"/>
      <c r="BB606" s="5"/>
      <c r="BC606" s="5"/>
      <c r="BD606" s="5"/>
      <c r="BE606" s="5"/>
      <c r="BF606" s="5"/>
      <c r="BG606" s="5"/>
      <c r="BH606" s="5"/>
      <c r="BI606" s="5"/>
      <c r="BJ606" s="5"/>
      <c r="BK606" s="5"/>
      <c r="BL606" s="5"/>
      <c r="BM606" s="5"/>
      <c r="BN606" s="5"/>
      <c r="BO606" s="5"/>
      <c r="BP606" s="5"/>
      <c r="BQ606" s="5"/>
      <c r="BR606" s="5"/>
      <c r="BS606" s="5"/>
      <c r="BT606" s="5"/>
      <c r="BU606" s="5"/>
      <c r="BV606" s="5"/>
      <c r="BW606" s="5"/>
      <c r="BX606" s="5"/>
      <c r="BY606" s="5"/>
      <c r="BZ606" s="5"/>
      <c r="CA606" s="5"/>
      <c r="CB606" s="5"/>
      <c r="CC606" s="5"/>
      <c r="CD606" s="5"/>
      <c r="CE606" s="5"/>
    </row>
    <row r="607" spans="18:83" x14ac:dyDescent="0.2">
      <c r="R607" s="5"/>
      <c r="S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  <c r="AZ607" s="5"/>
      <c r="BA607" s="5"/>
      <c r="BB607" s="5"/>
      <c r="BC607" s="5"/>
      <c r="BD607" s="5"/>
      <c r="BE607" s="5"/>
      <c r="BF607" s="5"/>
      <c r="BG607" s="5"/>
      <c r="BH607" s="5"/>
      <c r="BI607" s="5"/>
      <c r="BJ607" s="5"/>
      <c r="BK607" s="5"/>
      <c r="BL607" s="5"/>
      <c r="BM607" s="5"/>
      <c r="BN607" s="5"/>
      <c r="BO607" s="5"/>
      <c r="BP607" s="5"/>
      <c r="BQ607" s="5"/>
      <c r="BR607" s="5"/>
      <c r="BS607" s="5"/>
      <c r="BT607" s="5"/>
      <c r="BU607" s="5"/>
      <c r="BV607" s="5"/>
      <c r="BW607" s="5"/>
      <c r="BX607" s="5"/>
      <c r="BY607" s="5"/>
      <c r="BZ607" s="5"/>
      <c r="CA607" s="5"/>
      <c r="CB607" s="5"/>
      <c r="CC607" s="5"/>
      <c r="CD607" s="5"/>
      <c r="CE607" s="5"/>
    </row>
    <row r="608" spans="18:83" x14ac:dyDescent="0.2">
      <c r="R608" s="5"/>
      <c r="S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  <c r="AW608" s="5"/>
      <c r="AX608" s="5"/>
      <c r="AY608" s="5"/>
      <c r="AZ608" s="5"/>
      <c r="BA608" s="5"/>
      <c r="BB608" s="5"/>
      <c r="BC608" s="5"/>
      <c r="BD608" s="5"/>
      <c r="BE608" s="5"/>
      <c r="BF608" s="5"/>
      <c r="BG608" s="5"/>
      <c r="BH608" s="5"/>
      <c r="BI608" s="5"/>
      <c r="BJ608" s="5"/>
      <c r="BK608" s="5"/>
      <c r="BL608" s="5"/>
      <c r="BM608" s="5"/>
      <c r="BN608" s="5"/>
      <c r="BO608" s="5"/>
      <c r="BP608" s="5"/>
      <c r="BQ608" s="5"/>
      <c r="BR608" s="5"/>
      <c r="BS608" s="5"/>
      <c r="BT608" s="5"/>
      <c r="BU608" s="5"/>
      <c r="BV608" s="5"/>
      <c r="BW608" s="5"/>
      <c r="BX608" s="5"/>
      <c r="BY608" s="5"/>
      <c r="BZ608" s="5"/>
      <c r="CA608" s="5"/>
      <c r="CB608" s="5"/>
      <c r="CC608" s="5"/>
      <c r="CD608" s="5"/>
      <c r="CE608" s="5"/>
    </row>
    <row r="609" spans="18:83" x14ac:dyDescent="0.2">
      <c r="R609" s="5"/>
      <c r="S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  <c r="AW609" s="5"/>
      <c r="AX609" s="5"/>
      <c r="AY609" s="5"/>
      <c r="AZ609" s="5"/>
      <c r="BA609" s="5"/>
      <c r="BB609" s="5"/>
      <c r="BC609" s="5"/>
      <c r="BD609" s="5"/>
      <c r="BE609" s="5"/>
      <c r="BF609" s="5"/>
      <c r="BG609" s="5"/>
      <c r="BH609" s="5"/>
      <c r="BI609" s="5"/>
      <c r="BJ609" s="5"/>
      <c r="BK609" s="5"/>
      <c r="BL609" s="5"/>
      <c r="BM609" s="5"/>
      <c r="BN609" s="5"/>
      <c r="BO609" s="5"/>
      <c r="BP609" s="5"/>
      <c r="BQ609" s="5"/>
      <c r="BR609" s="5"/>
      <c r="BS609" s="5"/>
      <c r="BT609" s="5"/>
      <c r="BU609" s="5"/>
      <c r="BV609" s="5"/>
      <c r="BW609" s="5"/>
      <c r="BX609" s="5"/>
      <c r="BY609" s="5"/>
      <c r="BZ609" s="5"/>
      <c r="CA609" s="5"/>
      <c r="CB609" s="5"/>
      <c r="CC609" s="5"/>
      <c r="CD609" s="5"/>
      <c r="CE609" s="5"/>
    </row>
    <row r="610" spans="18:83" x14ac:dyDescent="0.2">
      <c r="R610" s="5"/>
      <c r="S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  <c r="AW610" s="5"/>
      <c r="AX610" s="5"/>
      <c r="AY610" s="5"/>
      <c r="AZ610" s="5"/>
      <c r="BA610" s="5"/>
      <c r="BB610" s="5"/>
      <c r="BC610" s="5"/>
      <c r="BD610" s="5"/>
      <c r="BE610" s="5"/>
      <c r="BF610" s="5"/>
      <c r="BG610" s="5"/>
      <c r="BH610" s="5"/>
      <c r="BI610" s="5"/>
      <c r="BJ610" s="5"/>
      <c r="BK610" s="5"/>
      <c r="BL610" s="5"/>
      <c r="BM610" s="5"/>
      <c r="BN610" s="5"/>
      <c r="BO610" s="5"/>
      <c r="BP610" s="5"/>
      <c r="BQ610" s="5"/>
      <c r="BR610" s="5"/>
      <c r="BS610" s="5"/>
      <c r="BT610" s="5"/>
      <c r="BU610" s="5"/>
      <c r="BV610" s="5"/>
      <c r="BW610" s="5"/>
      <c r="BX610" s="5"/>
      <c r="BY610" s="5"/>
      <c r="BZ610" s="5"/>
      <c r="CA610" s="5"/>
      <c r="CB610" s="5"/>
      <c r="CC610" s="5"/>
      <c r="CD610" s="5"/>
      <c r="CE610" s="5"/>
    </row>
    <row r="611" spans="18:83" x14ac:dyDescent="0.2">
      <c r="R611" s="5"/>
      <c r="S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  <c r="AZ611" s="5"/>
      <c r="BA611" s="5"/>
      <c r="BB611" s="5"/>
      <c r="BC611" s="5"/>
      <c r="BD611" s="5"/>
      <c r="BE611" s="5"/>
      <c r="BF611" s="5"/>
      <c r="BG611" s="5"/>
      <c r="BH611" s="5"/>
      <c r="BI611" s="5"/>
      <c r="BJ611" s="5"/>
      <c r="BK611" s="5"/>
      <c r="BL611" s="5"/>
      <c r="BM611" s="5"/>
      <c r="BN611" s="5"/>
      <c r="BO611" s="5"/>
      <c r="BP611" s="5"/>
      <c r="BQ611" s="5"/>
      <c r="BR611" s="5"/>
      <c r="BS611" s="5"/>
      <c r="BT611" s="5"/>
      <c r="BU611" s="5"/>
      <c r="BV611" s="5"/>
      <c r="BW611" s="5"/>
      <c r="BX611" s="5"/>
      <c r="BY611" s="5"/>
      <c r="BZ611" s="5"/>
      <c r="CA611" s="5"/>
      <c r="CB611" s="5"/>
      <c r="CC611" s="5"/>
      <c r="CD611" s="5"/>
      <c r="CE611" s="5"/>
    </row>
    <row r="612" spans="18:83" x14ac:dyDescent="0.2">
      <c r="R612" s="5"/>
      <c r="S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  <c r="AW612" s="5"/>
      <c r="AX612" s="5"/>
      <c r="AY612" s="5"/>
      <c r="AZ612" s="5"/>
      <c r="BA612" s="5"/>
      <c r="BB612" s="5"/>
      <c r="BC612" s="5"/>
      <c r="BD612" s="5"/>
      <c r="BE612" s="5"/>
      <c r="BF612" s="5"/>
      <c r="BG612" s="5"/>
      <c r="BH612" s="5"/>
      <c r="BI612" s="5"/>
      <c r="BJ612" s="5"/>
      <c r="BK612" s="5"/>
      <c r="BL612" s="5"/>
      <c r="BM612" s="5"/>
      <c r="BN612" s="5"/>
      <c r="BO612" s="5"/>
      <c r="BP612" s="5"/>
      <c r="BQ612" s="5"/>
      <c r="BR612" s="5"/>
      <c r="BS612" s="5"/>
      <c r="BT612" s="5"/>
      <c r="BU612" s="5"/>
      <c r="BV612" s="5"/>
      <c r="BW612" s="5"/>
      <c r="BX612" s="5"/>
      <c r="BY612" s="5"/>
      <c r="BZ612" s="5"/>
      <c r="CA612" s="5"/>
      <c r="CB612" s="5"/>
      <c r="CC612" s="5"/>
      <c r="CD612" s="5"/>
      <c r="CE612" s="5"/>
    </row>
    <row r="613" spans="18:83" x14ac:dyDescent="0.2">
      <c r="R613" s="5"/>
      <c r="S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  <c r="AW613" s="5"/>
      <c r="AX613" s="5"/>
      <c r="AY613" s="5"/>
      <c r="AZ613" s="5"/>
      <c r="BA613" s="5"/>
      <c r="BB613" s="5"/>
      <c r="BC613" s="5"/>
      <c r="BD613" s="5"/>
      <c r="BE613" s="5"/>
      <c r="BF613" s="5"/>
      <c r="BG613" s="5"/>
      <c r="BH613" s="5"/>
      <c r="BI613" s="5"/>
      <c r="BJ613" s="5"/>
      <c r="BK613" s="5"/>
      <c r="BL613" s="5"/>
      <c r="BM613" s="5"/>
      <c r="BN613" s="5"/>
      <c r="BO613" s="5"/>
      <c r="BP613" s="5"/>
      <c r="BQ613" s="5"/>
      <c r="BR613" s="5"/>
      <c r="BS613" s="5"/>
      <c r="BT613" s="5"/>
      <c r="BU613" s="5"/>
      <c r="BV613" s="5"/>
      <c r="BW613" s="5"/>
      <c r="BX613" s="5"/>
      <c r="BY613" s="5"/>
      <c r="BZ613" s="5"/>
      <c r="CA613" s="5"/>
      <c r="CB613" s="5"/>
      <c r="CC613" s="5"/>
      <c r="CD613" s="5"/>
      <c r="CE613" s="5"/>
    </row>
    <row r="614" spans="18:83" x14ac:dyDescent="0.2">
      <c r="R614" s="5"/>
      <c r="S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  <c r="AW614" s="5"/>
      <c r="AX614" s="5"/>
      <c r="AY614" s="5"/>
      <c r="AZ614" s="5"/>
      <c r="BA614" s="5"/>
      <c r="BB614" s="5"/>
      <c r="BC614" s="5"/>
      <c r="BD614" s="5"/>
      <c r="BE614" s="5"/>
      <c r="BF614" s="5"/>
      <c r="BG614" s="5"/>
      <c r="BH614" s="5"/>
      <c r="BI614" s="5"/>
      <c r="BJ614" s="5"/>
      <c r="BK614" s="5"/>
      <c r="BL614" s="5"/>
      <c r="BM614" s="5"/>
      <c r="BN614" s="5"/>
      <c r="BO614" s="5"/>
      <c r="BP614" s="5"/>
      <c r="BQ614" s="5"/>
      <c r="BR614" s="5"/>
      <c r="BS614" s="5"/>
      <c r="BT614" s="5"/>
      <c r="BU614" s="5"/>
      <c r="BV614" s="5"/>
      <c r="BW614" s="5"/>
      <c r="BX614" s="5"/>
      <c r="BY614" s="5"/>
      <c r="BZ614" s="5"/>
      <c r="CA614" s="5"/>
      <c r="CB614" s="5"/>
      <c r="CC614" s="5"/>
      <c r="CD614" s="5"/>
      <c r="CE614" s="5"/>
    </row>
    <row r="615" spans="18:83" x14ac:dyDescent="0.2">
      <c r="R615" s="5"/>
      <c r="S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  <c r="AZ615" s="5"/>
      <c r="BA615" s="5"/>
      <c r="BB615" s="5"/>
      <c r="BC615" s="5"/>
      <c r="BD615" s="5"/>
      <c r="BE615" s="5"/>
      <c r="BF615" s="5"/>
      <c r="BG615" s="5"/>
      <c r="BH615" s="5"/>
      <c r="BI615" s="5"/>
      <c r="BJ615" s="5"/>
      <c r="BK615" s="5"/>
      <c r="BL615" s="5"/>
      <c r="BM615" s="5"/>
      <c r="BN615" s="5"/>
      <c r="BO615" s="5"/>
      <c r="BP615" s="5"/>
      <c r="BQ615" s="5"/>
      <c r="BR615" s="5"/>
      <c r="BS615" s="5"/>
      <c r="BT615" s="5"/>
      <c r="BU615" s="5"/>
      <c r="BV615" s="5"/>
      <c r="BW615" s="5"/>
      <c r="BX615" s="5"/>
      <c r="BY615" s="5"/>
      <c r="BZ615" s="5"/>
      <c r="CA615" s="5"/>
      <c r="CB615" s="5"/>
      <c r="CC615" s="5"/>
      <c r="CD615" s="5"/>
      <c r="CE615" s="5"/>
    </row>
    <row r="616" spans="18:83" x14ac:dyDescent="0.2">
      <c r="R616" s="5"/>
      <c r="S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  <c r="AW616" s="5"/>
      <c r="AX616" s="5"/>
      <c r="AY616" s="5"/>
      <c r="AZ616" s="5"/>
      <c r="BA616" s="5"/>
      <c r="BB616" s="5"/>
      <c r="BC616" s="5"/>
      <c r="BD616" s="5"/>
      <c r="BE616" s="5"/>
      <c r="BF616" s="5"/>
      <c r="BG616" s="5"/>
      <c r="BH616" s="5"/>
      <c r="BI616" s="5"/>
      <c r="BJ616" s="5"/>
      <c r="BK616" s="5"/>
      <c r="BL616" s="5"/>
      <c r="BM616" s="5"/>
      <c r="BN616" s="5"/>
      <c r="BO616" s="5"/>
      <c r="BP616" s="5"/>
      <c r="BQ616" s="5"/>
      <c r="BR616" s="5"/>
      <c r="BS616" s="5"/>
      <c r="BT616" s="5"/>
      <c r="BU616" s="5"/>
      <c r="BV616" s="5"/>
      <c r="BW616" s="5"/>
      <c r="BX616" s="5"/>
      <c r="BY616" s="5"/>
      <c r="BZ616" s="5"/>
      <c r="CA616" s="5"/>
      <c r="CB616" s="5"/>
      <c r="CC616" s="5"/>
      <c r="CD616" s="5"/>
      <c r="CE616" s="5"/>
    </row>
    <row r="617" spans="18:83" x14ac:dyDescent="0.2">
      <c r="R617" s="5"/>
      <c r="S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  <c r="AW617" s="5"/>
      <c r="AX617" s="5"/>
      <c r="AY617" s="5"/>
      <c r="AZ617" s="5"/>
      <c r="BA617" s="5"/>
      <c r="BB617" s="5"/>
      <c r="BC617" s="5"/>
      <c r="BD617" s="5"/>
      <c r="BE617" s="5"/>
      <c r="BF617" s="5"/>
      <c r="BG617" s="5"/>
      <c r="BH617" s="5"/>
      <c r="BI617" s="5"/>
      <c r="BJ617" s="5"/>
      <c r="BK617" s="5"/>
      <c r="BL617" s="5"/>
      <c r="BM617" s="5"/>
      <c r="BN617" s="5"/>
      <c r="BO617" s="5"/>
      <c r="BP617" s="5"/>
      <c r="BQ617" s="5"/>
      <c r="BR617" s="5"/>
      <c r="BS617" s="5"/>
      <c r="BT617" s="5"/>
      <c r="BU617" s="5"/>
      <c r="BV617" s="5"/>
      <c r="BW617" s="5"/>
      <c r="BX617" s="5"/>
      <c r="BY617" s="5"/>
      <c r="BZ617" s="5"/>
      <c r="CA617" s="5"/>
      <c r="CB617" s="5"/>
      <c r="CC617" s="5"/>
      <c r="CD617" s="5"/>
      <c r="CE617" s="5"/>
    </row>
    <row r="618" spans="18:83" x14ac:dyDescent="0.2">
      <c r="R618" s="5"/>
      <c r="S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  <c r="AW618" s="5"/>
      <c r="AX618" s="5"/>
      <c r="AY618" s="5"/>
      <c r="AZ618" s="5"/>
      <c r="BA618" s="5"/>
      <c r="BB618" s="5"/>
      <c r="BC618" s="5"/>
      <c r="BD618" s="5"/>
      <c r="BE618" s="5"/>
      <c r="BF618" s="5"/>
      <c r="BG618" s="5"/>
      <c r="BH618" s="5"/>
      <c r="BI618" s="5"/>
      <c r="BJ618" s="5"/>
      <c r="BK618" s="5"/>
      <c r="BL618" s="5"/>
      <c r="BM618" s="5"/>
      <c r="BN618" s="5"/>
      <c r="BO618" s="5"/>
      <c r="BP618" s="5"/>
      <c r="BQ618" s="5"/>
      <c r="BR618" s="5"/>
      <c r="BS618" s="5"/>
      <c r="BT618" s="5"/>
      <c r="BU618" s="5"/>
      <c r="BV618" s="5"/>
      <c r="BW618" s="5"/>
      <c r="BX618" s="5"/>
      <c r="BY618" s="5"/>
      <c r="BZ618" s="5"/>
      <c r="CA618" s="5"/>
      <c r="CB618" s="5"/>
      <c r="CC618" s="5"/>
      <c r="CD618" s="5"/>
      <c r="CE618" s="5"/>
    </row>
    <row r="619" spans="18:83" x14ac:dyDescent="0.2">
      <c r="R619" s="5"/>
      <c r="S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  <c r="AZ619" s="5"/>
      <c r="BA619" s="5"/>
      <c r="BB619" s="5"/>
      <c r="BC619" s="5"/>
      <c r="BD619" s="5"/>
      <c r="BE619" s="5"/>
      <c r="BF619" s="5"/>
      <c r="BG619" s="5"/>
      <c r="BH619" s="5"/>
      <c r="BI619" s="5"/>
      <c r="BJ619" s="5"/>
      <c r="BK619" s="5"/>
      <c r="BL619" s="5"/>
      <c r="BM619" s="5"/>
      <c r="BN619" s="5"/>
      <c r="BO619" s="5"/>
      <c r="BP619" s="5"/>
      <c r="BQ619" s="5"/>
      <c r="BR619" s="5"/>
      <c r="BS619" s="5"/>
      <c r="BT619" s="5"/>
      <c r="BU619" s="5"/>
      <c r="BV619" s="5"/>
      <c r="BW619" s="5"/>
      <c r="BX619" s="5"/>
      <c r="BY619" s="5"/>
      <c r="BZ619" s="5"/>
      <c r="CA619" s="5"/>
      <c r="CB619" s="5"/>
      <c r="CC619" s="5"/>
      <c r="CD619" s="5"/>
      <c r="CE619" s="5"/>
    </row>
    <row r="620" spans="18:83" x14ac:dyDescent="0.2">
      <c r="R620" s="5"/>
      <c r="S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  <c r="AW620" s="5"/>
      <c r="AX620" s="5"/>
      <c r="AY620" s="5"/>
      <c r="AZ620" s="5"/>
      <c r="BA620" s="5"/>
      <c r="BB620" s="5"/>
      <c r="BC620" s="5"/>
      <c r="BD620" s="5"/>
      <c r="BE620" s="5"/>
      <c r="BF620" s="5"/>
      <c r="BG620" s="5"/>
      <c r="BH620" s="5"/>
      <c r="BI620" s="5"/>
      <c r="BJ620" s="5"/>
      <c r="BK620" s="5"/>
      <c r="BL620" s="5"/>
      <c r="BM620" s="5"/>
      <c r="BN620" s="5"/>
      <c r="BO620" s="5"/>
      <c r="BP620" s="5"/>
      <c r="BQ620" s="5"/>
      <c r="BR620" s="5"/>
      <c r="BS620" s="5"/>
      <c r="BT620" s="5"/>
      <c r="BU620" s="5"/>
      <c r="BV620" s="5"/>
      <c r="BW620" s="5"/>
      <c r="BX620" s="5"/>
      <c r="BY620" s="5"/>
      <c r="BZ620" s="5"/>
      <c r="CA620" s="5"/>
      <c r="CB620" s="5"/>
      <c r="CC620" s="5"/>
      <c r="CD620" s="5"/>
      <c r="CE620" s="5"/>
    </row>
    <row r="621" spans="18:83" x14ac:dyDescent="0.2">
      <c r="R621" s="5"/>
      <c r="S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  <c r="AW621" s="5"/>
      <c r="AX621" s="5"/>
      <c r="AY621" s="5"/>
      <c r="AZ621" s="5"/>
      <c r="BA621" s="5"/>
      <c r="BB621" s="5"/>
      <c r="BC621" s="5"/>
      <c r="BD621" s="5"/>
      <c r="BE621" s="5"/>
      <c r="BF621" s="5"/>
      <c r="BG621" s="5"/>
      <c r="BH621" s="5"/>
      <c r="BI621" s="5"/>
      <c r="BJ621" s="5"/>
      <c r="BK621" s="5"/>
      <c r="BL621" s="5"/>
      <c r="BM621" s="5"/>
      <c r="BN621" s="5"/>
      <c r="BO621" s="5"/>
      <c r="BP621" s="5"/>
      <c r="BQ621" s="5"/>
      <c r="BR621" s="5"/>
      <c r="BS621" s="5"/>
      <c r="BT621" s="5"/>
      <c r="BU621" s="5"/>
      <c r="BV621" s="5"/>
      <c r="BW621" s="5"/>
      <c r="BX621" s="5"/>
      <c r="BY621" s="5"/>
      <c r="BZ621" s="5"/>
      <c r="CA621" s="5"/>
      <c r="CB621" s="5"/>
      <c r="CC621" s="5"/>
      <c r="CD621" s="5"/>
      <c r="CE621" s="5"/>
    </row>
    <row r="622" spans="18:83" x14ac:dyDescent="0.2">
      <c r="R622" s="5"/>
      <c r="S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  <c r="AW622" s="5"/>
      <c r="AX622" s="5"/>
      <c r="AY622" s="5"/>
      <c r="AZ622" s="5"/>
      <c r="BA622" s="5"/>
      <c r="BB622" s="5"/>
      <c r="BC622" s="5"/>
      <c r="BD622" s="5"/>
      <c r="BE622" s="5"/>
      <c r="BF622" s="5"/>
      <c r="BG622" s="5"/>
      <c r="BH622" s="5"/>
      <c r="BI622" s="5"/>
      <c r="BJ622" s="5"/>
      <c r="BK622" s="5"/>
      <c r="BL622" s="5"/>
      <c r="BM622" s="5"/>
      <c r="BN622" s="5"/>
      <c r="BO622" s="5"/>
      <c r="BP622" s="5"/>
      <c r="BQ622" s="5"/>
      <c r="BR622" s="5"/>
      <c r="BS622" s="5"/>
      <c r="BT622" s="5"/>
      <c r="BU622" s="5"/>
      <c r="BV622" s="5"/>
      <c r="BW622" s="5"/>
      <c r="BX622" s="5"/>
      <c r="BY622" s="5"/>
      <c r="BZ622" s="5"/>
      <c r="CA622" s="5"/>
      <c r="CB622" s="5"/>
      <c r="CC622" s="5"/>
      <c r="CD622" s="5"/>
      <c r="CE622" s="5"/>
    </row>
    <row r="623" spans="18:83" x14ac:dyDescent="0.2">
      <c r="R623" s="5"/>
      <c r="S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  <c r="AX623" s="5"/>
      <c r="AY623" s="5"/>
      <c r="AZ623" s="5"/>
      <c r="BA623" s="5"/>
      <c r="BB623" s="5"/>
      <c r="BC623" s="5"/>
      <c r="BD623" s="5"/>
      <c r="BE623" s="5"/>
      <c r="BF623" s="5"/>
      <c r="BG623" s="5"/>
      <c r="BH623" s="5"/>
      <c r="BI623" s="5"/>
      <c r="BJ623" s="5"/>
      <c r="BK623" s="5"/>
      <c r="BL623" s="5"/>
      <c r="BM623" s="5"/>
      <c r="BN623" s="5"/>
      <c r="BO623" s="5"/>
      <c r="BP623" s="5"/>
      <c r="BQ623" s="5"/>
      <c r="BR623" s="5"/>
      <c r="BS623" s="5"/>
      <c r="BT623" s="5"/>
      <c r="BU623" s="5"/>
      <c r="BV623" s="5"/>
      <c r="BW623" s="5"/>
      <c r="BX623" s="5"/>
      <c r="BY623" s="5"/>
      <c r="BZ623" s="5"/>
      <c r="CA623" s="5"/>
      <c r="CB623" s="5"/>
      <c r="CC623" s="5"/>
      <c r="CD623" s="5"/>
      <c r="CE623" s="5"/>
    </row>
    <row r="624" spans="18:83" x14ac:dyDescent="0.2">
      <c r="R624" s="5"/>
      <c r="S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  <c r="AW624" s="5"/>
      <c r="AX624" s="5"/>
      <c r="AY624" s="5"/>
      <c r="AZ624" s="5"/>
      <c r="BA624" s="5"/>
      <c r="BB624" s="5"/>
      <c r="BC624" s="5"/>
      <c r="BD624" s="5"/>
      <c r="BE624" s="5"/>
      <c r="BF624" s="5"/>
      <c r="BG624" s="5"/>
      <c r="BH624" s="5"/>
      <c r="BI624" s="5"/>
      <c r="BJ624" s="5"/>
      <c r="BK624" s="5"/>
      <c r="BL624" s="5"/>
      <c r="BM624" s="5"/>
      <c r="BN624" s="5"/>
      <c r="BO624" s="5"/>
      <c r="BP624" s="5"/>
      <c r="BQ624" s="5"/>
      <c r="BR624" s="5"/>
      <c r="BS624" s="5"/>
      <c r="BT624" s="5"/>
      <c r="BU624" s="5"/>
      <c r="BV624" s="5"/>
      <c r="BW624" s="5"/>
      <c r="BX624" s="5"/>
      <c r="BY624" s="5"/>
      <c r="BZ624" s="5"/>
      <c r="CA624" s="5"/>
      <c r="CB624" s="5"/>
      <c r="CC624" s="5"/>
      <c r="CD624" s="5"/>
      <c r="CE624" s="5"/>
    </row>
    <row r="625" spans="18:83" x14ac:dyDescent="0.2">
      <c r="R625" s="5"/>
      <c r="S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  <c r="AW625" s="5"/>
      <c r="AX625" s="5"/>
      <c r="AY625" s="5"/>
      <c r="AZ625" s="5"/>
      <c r="BA625" s="5"/>
      <c r="BB625" s="5"/>
      <c r="BC625" s="5"/>
      <c r="BD625" s="5"/>
      <c r="BE625" s="5"/>
      <c r="BF625" s="5"/>
      <c r="BG625" s="5"/>
      <c r="BH625" s="5"/>
      <c r="BI625" s="5"/>
      <c r="BJ625" s="5"/>
      <c r="BK625" s="5"/>
      <c r="BL625" s="5"/>
      <c r="BM625" s="5"/>
      <c r="BN625" s="5"/>
      <c r="BO625" s="5"/>
      <c r="BP625" s="5"/>
      <c r="BQ625" s="5"/>
      <c r="BR625" s="5"/>
      <c r="BS625" s="5"/>
      <c r="BT625" s="5"/>
      <c r="BU625" s="5"/>
      <c r="BV625" s="5"/>
      <c r="BW625" s="5"/>
      <c r="BX625" s="5"/>
      <c r="BY625" s="5"/>
      <c r="BZ625" s="5"/>
      <c r="CA625" s="5"/>
      <c r="CB625" s="5"/>
      <c r="CC625" s="5"/>
      <c r="CD625" s="5"/>
      <c r="CE625" s="5"/>
    </row>
    <row r="626" spans="18:83" x14ac:dyDescent="0.2">
      <c r="R626" s="5"/>
      <c r="S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  <c r="AW626" s="5"/>
      <c r="AX626" s="5"/>
      <c r="AY626" s="5"/>
      <c r="AZ626" s="5"/>
      <c r="BA626" s="5"/>
      <c r="BB626" s="5"/>
      <c r="BC626" s="5"/>
      <c r="BD626" s="5"/>
      <c r="BE626" s="5"/>
      <c r="BF626" s="5"/>
      <c r="BG626" s="5"/>
      <c r="BH626" s="5"/>
      <c r="BI626" s="5"/>
      <c r="BJ626" s="5"/>
      <c r="BK626" s="5"/>
      <c r="BL626" s="5"/>
      <c r="BM626" s="5"/>
      <c r="BN626" s="5"/>
      <c r="BO626" s="5"/>
      <c r="BP626" s="5"/>
      <c r="BQ626" s="5"/>
      <c r="BR626" s="5"/>
      <c r="BS626" s="5"/>
      <c r="BT626" s="5"/>
      <c r="BU626" s="5"/>
      <c r="BV626" s="5"/>
      <c r="BW626" s="5"/>
      <c r="BX626" s="5"/>
      <c r="BY626" s="5"/>
      <c r="BZ626" s="5"/>
      <c r="CA626" s="5"/>
      <c r="CB626" s="5"/>
      <c r="CC626" s="5"/>
      <c r="CD626" s="5"/>
      <c r="CE626" s="5"/>
    </row>
    <row r="627" spans="18:83" x14ac:dyDescent="0.2">
      <c r="R627" s="5"/>
      <c r="S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  <c r="AX627" s="5"/>
      <c r="AY627" s="5"/>
      <c r="AZ627" s="5"/>
      <c r="BA627" s="5"/>
      <c r="BB627" s="5"/>
      <c r="BC627" s="5"/>
      <c r="BD627" s="5"/>
      <c r="BE627" s="5"/>
      <c r="BF627" s="5"/>
      <c r="BG627" s="5"/>
      <c r="BH627" s="5"/>
      <c r="BI627" s="5"/>
      <c r="BJ627" s="5"/>
      <c r="BK627" s="5"/>
      <c r="BL627" s="5"/>
      <c r="BM627" s="5"/>
      <c r="BN627" s="5"/>
      <c r="BO627" s="5"/>
      <c r="BP627" s="5"/>
      <c r="BQ627" s="5"/>
      <c r="BR627" s="5"/>
      <c r="BS627" s="5"/>
      <c r="BT627" s="5"/>
      <c r="BU627" s="5"/>
      <c r="BV627" s="5"/>
      <c r="BW627" s="5"/>
      <c r="BX627" s="5"/>
      <c r="BY627" s="5"/>
      <c r="BZ627" s="5"/>
      <c r="CA627" s="5"/>
      <c r="CB627" s="5"/>
      <c r="CC627" s="5"/>
      <c r="CD627" s="5"/>
      <c r="CE627" s="5"/>
    </row>
    <row r="628" spans="18:83" x14ac:dyDescent="0.2">
      <c r="R628" s="5"/>
      <c r="S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  <c r="AX628" s="5"/>
      <c r="AY628" s="5"/>
      <c r="AZ628" s="5"/>
      <c r="BA628" s="5"/>
      <c r="BB628" s="5"/>
      <c r="BC628" s="5"/>
      <c r="BD628" s="5"/>
      <c r="BE628" s="5"/>
      <c r="BF628" s="5"/>
      <c r="BG628" s="5"/>
      <c r="BH628" s="5"/>
      <c r="BI628" s="5"/>
      <c r="BJ628" s="5"/>
      <c r="BK628" s="5"/>
      <c r="BL628" s="5"/>
      <c r="BM628" s="5"/>
      <c r="BN628" s="5"/>
      <c r="BO628" s="5"/>
      <c r="BP628" s="5"/>
      <c r="BQ628" s="5"/>
      <c r="BR628" s="5"/>
      <c r="BS628" s="5"/>
      <c r="BT628" s="5"/>
      <c r="BU628" s="5"/>
      <c r="BV628" s="5"/>
      <c r="BW628" s="5"/>
      <c r="BX628" s="5"/>
      <c r="BY628" s="5"/>
      <c r="BZ628" s="5"/>
      <c r="CA628" s="5"/>
      <c r="CB628" s="5"/>
      <c r="CC628" s="5"/>
      <c r="CD628" s="5"/>
      <c r="CE628" s="5"/>
    </row>
    <row r="629" spans="18:83" x14ac:dyDescent="0.2">
      <c r="R629" s="5"/>
      <c r="S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  <c r="AX629" s="5"/>
      <c r="AY629" s="5"/>
      <c r="AZ629" s="5"/>
      <c r="BA629" s="5"/>
      <c r="BB629" s="5"/>
      <c r="BC629" s="5"/>
      <c r="BD629" s="5"/>
      <c r="BE629" s="5"/>
      <c r="BF629" s="5"/>
      <c r="BG629" s="5"/>
      <c r="BH629" s="5"/>
      <c r="BI629" s="5"/>
      <c r="BJ629" s="5"/>
      <c r="BK629" s="5"/>
      <c r="BL629" s="5"/>
      <c r="BM629" s="5"/>
      <c r="BN629" s="5"/>
      <c r="BO629" s="5"/>
      <c r="BP629" s="5"/>
      <c r="BQ629" s="5"/>
      <c r="BR629" s="5"/>
      <c r="BS629" s="5"/>
      <c r="BT629" s="5"/>
      <c r="BU629" s="5"/>
      <c r="BV629" s="5"/>
      <c r="BW629" s="5"/>
      <c r="BX629" s="5"/>
      <c r="BY629" s="5"/>
      <c r="BZ629" s="5"/>
      <c r="CA629" s="5"/>
      <c r="CB629" s="5"/>
      <c r="CC629" s="5"/>
      <c r="CD629" s="5"/>
      <c r="CE629" s="5"/>
    </row>
    <row r="630" spans="18:83" x14ac:dyDescent="0.2">
      <c r="R630" s="5"/>
      <c r="S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  <c r="AW630" s="5"/>
      <c r="AX630" s="5"/>
      <c r="AY630" s="5"/>
      <c r="AZ630" s="5"/>
      <c r="BA630" s="5"/>
      <c r="BB630" s="5"/>
      <c r="BC630" s="5"/>
      <c r="BD630" s="5"/>
      <c r="BE630" s="5"/>
      <c r="BF630" s="5"/>
      <c r="BG630" s="5"/>
      <c r="BH630" s="5"/>
      <c r="BI630" s="5"/>
      <c r="BJ630" s="5"/>
      <c r="BK630" s="5"/>
      <c r="BL630" s="5"/>
      <c r="BM630" s="5"/>
      <c r="BN630" s="5"/>
      <c r="BO630" s="5"/>
      <c r="BP630" s="5"/>
      <c r="BQ630" s="5"/>
      <c r="BR630" s="5"/>
      <c r="BS630" s="5"/>
      <c r="BT630" s="5"/>
      <c r="BU630" s="5"/>
      <c r="BV630" s="5"/>
      <c r="BW630" s="5"/>
      <c r="BX630" s="5"/>
      <c r="BY630" s="5"/>
      <c r="BZ630" s="5"/>
      <c r="CA630" s="5"/>
      <c r="CB630" s="5"/>
      <c r="CC630" s="5"/>
      <c r="CD630" s="5"/>
      <c r="CE630" s="5"/>
    </row>
    <row r="631" spans="18:83" x14ac:dyDescent="0.2">
      <c r="R631" s="5"/>
      <c r="S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  <c r="AX631" s="5"/>
      <c r="AY631" s="5"/>
      <c r="AZ631" s="5"/>
      <c r="BA631" s="5"/>
      <c r="BB631" s="5"/>
      <c r="BC631" s="5"/>
      <c r="BD631" s="5"/>
      <c r="BE631" s="5"/>
      <c r="BF631" s="5"/>
      <c r="BG631" s="5"/>
      <c r="BH631" s="5"/>
      <c r="BI631" s="5"/>
      <c r="BJ631" s="5"/>
      <c r="BK631" s="5"/>
      <c r="BL631" s="5"/>
      <c r="BM631" s="5"/>
      <c r="BN631" s="5"/>
      <c r="BO631" s="5"/>
      <c r="BP631" s="5"/>
      <c r="BQ631" s="5"/>
      <c r="BR631" s="5"/>
      <c r="BS631" s="5"/>
      <c r="BT631" s="5"/>
      <c r="BU631" s="5"/>
      <c r="BV631" s="5"/>
      <c r="BW631" s="5"/>
      <c r="BX631" s="5"/>
      <c r="BY631" s="5"/>
      <c r="BZ631" s="5"/>
      <c r="CA631" s="5"/>
      <c r="CB631" s="5"/>
      <c r="CC631" s="5"/>
      <c r="CD631" s="5"/>
      <c r="CE631" s="5"/>
    </row>
    <row r="632" spans="18:83" x14ac:dyDescent="0.2">
      <c r="R632" s="5"/>
      <c r="S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  <c r="AW632" s="5"/>
      <c r="AX632" s="5"/>
      <c r="AY632" s="5"/>
      <c r="AZ632" s="5"/>
      <c r="BA632" s="5"/>
      <c r="BB632" s="5"/>
      <c r="BC632" s="5"/>
      <c r="BD632" s="5"/>
      <c r="BE632" s="5"/>
      <c r="BF632" s="5"/>
      <c r="BG632" s="5"/>
      <c r="BH632" s="5"/>
      <c r="BI632" s="5"/>
      <c r="BJ632" s="5"/>
      <c r="BK632" s="5"/>
      <c r="BL632" s="5"/>
      <c r="BM632" s="5"/>
      <c r="BN632" s="5"/>
      <c r="BO632" s="5"/>
      <c r="BP632" s="5"/>
      <c r="BQ632" s="5"/>
      <c r="BR632" s="5"/>
      <c r="BS632" s="5"/>
      <c r="BT632" s="5"/>
      <c r="BU632" s="5"/>
      <c r="BV632" s="5"/>
      <c r="BW632" s="5"/>
      <c r="BX632" s="5"/>
      <c r="BY632" s="5"/>
      <c r="BZ632" s="5"/>
      <c r="CA632" s="5"/>
      <c r="CB632" s="5"/>
      <c r="CC632" s="5"/>
      <c r="CD632" s="5"/>
      <c r="CE632" s="5"/>
    </row>
    <row r="633" spans="18:83" x14ac:dyDescent="0.2">
      <c r="R633" s="5"/>
      <c r="S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  <c r="AW633" s="5"/>
      <c r="AX633" s="5"/>
      <c r="AY633" s="5"/>
      <c r="AZ633" s="5"/>
      <c r="BA633" s="5"/>
      <c r="BB633" s="5"/>
      <c r="BC633" s="5"/>
      <c r="BD633" s="5"/>
      <c r="BE633" s="5"/>
      <c r="BF633" s="5"/>
      <c r="BG633" s="5"/>
      <c r="BH633" s="5"/>
      <c r="BI633" s="5"/>
      <c r="BJ633" s="5"/>
      <c r="BK633" s="5"/>
      <c r="BL633" s="5"/>
      <c r="BM633" s="5"/>
      <c r="BN633" s="5"/>
      <c r="BO633" s="5"/>
      <c r="BP633" s="5"/>
      <c r="BQ633" s="5"/>
      <c r="BR633" s="5"/>
      <c r="BS633" s="5"/>
      <c r="BT633" s="5"/>
      <c r="BU633" s="5"/>
      <c r="BV633" s="5"/>
      <c r="BW633" s="5"/>
      <c r="BX633" s="5"/>
      <c r="BY633" s="5"/>
      <c r="BZ633" s="5"/>
      <c r="CA633" s="5"/>
      <c r="CB633" s="5"/>
      <c r="CC633" s="5"/>
      <c r="CD633" s="5"/>
      <c r="CE633" s="5"/>
    </row>
    <row r="634" spans="18:83" x14ac:dyDescent="0.2">
      <c r="R634" s="5"/>
      <c r="S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  <c r="AW634" s="5"/>
      <c r="AX634" s="5"/>
      <c r="AY634" s="5"/>
      <c r="AZ634" s="5"/>
      <c r="BA634" s="5"/>
      <c r="BB634" s="5"/>
      <c r="BC634" s="5"/>
      <c r="BD634" s="5"/>
      <c r="BE634" s="5"/>
      <c r="BF634" s="5"/>
      <c r="BG634" s="5"/>
      <c r="BH634" s="5"/>
      <c r="BI634" s="5"/>
      <c r="BJ634" s="5"/>
      <c r="BK634" s="5"/>
      <c r="BL634" s="5"/>
      <c r="BM634" s="5"/>
      <c r="BN634" s="5"/>
      <c r="BO634" s="5"/>
      <c r="BP634" s="5"/>
      <c r="BQ634" s="5"/>
      <c r="BR634" s="5"/>
      <c r="BS634" s="5"/>
      <c r="BT634" s="5"/>
      <c r="BU634" s="5"/>
      <c r="BV634" s="5"/>
      <c r="BW634" s="5"/>
      <c r="BX634" s="5"/>
      <c r="BY634" s="5"/>
      <c r="BZ634" s="5"/>
      <c r="CA634" s="5"/>
      <c r="CB634" s="5"/>
      <c r="CC634" s="5"/>
      <c r="CD634" s="5"/>
      <c r="CE634" s="5"/>
    </row>
    <row r="635" spans="18:83" x14ac:dyDescent="0.2">
      <c r="R635" s="5"/>
      <c r="S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  <c r="AX635" s="5"/>
      <c r="AY635" s="5"/>
      <c r="AZ635" s="5"/>
      <c r="BA635" s="5"/>
      <c r="BB635" s="5"/>
      <c r="BC635" s="5"/>
      <c r="BD635" s="5"/>
      <c r="BE635" s="5"/>
      <c r="BF635" s="5"/>
      <c r="BG635" s="5"/>
      <c r="BH635" s="5"/>
      <c r="BI635" s="5"/>
      <c r="BJ635" s="5"/>
      <c r="BK635" s="5"/>
      <c r="BL635" s="5"/>
      <c r="BM635" s="5"/>
      <c r="BN635" s="5"/>
      <c r="BO635" s="5"/>
      <c r="BP635" s="5"/>
      <c r="BQ635" s="5"/>
      <c r="BR635" s="5"/>
      <c r="BS635" s="5"/>
      <c r="BT635" s="5"/>
      <c r="BU635" s="5"/>
      <c r="BV635" s="5"/>
      <c r="BW635" s="5"/>
      <c r="BX635" s="5"/>
      <c r="BY635" s="5"/>
      <c r="BZ635" s="5"/>
      <c r="CA635" s="5"/>
      <c r="CB635" s="5"/>
      <c r="CC635" s="5"/>
      <c r="CD635" s="5"/>
      <c r="CE635" s="5"/>
    </row>
    <row r="636" spans="18:83" x14ac:dyDescent="0.2">
      <c r="R636" s="5"/>
      <c r="S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  <c r="AW636" s="5"/>
      <c r="AX636" s="5"/>
      <c r="AY636" s="5"/>
      <c r="AZ636" s="5"/>
      <c r="BA636" s="5"/>
      <c r="BB636" s="5"/>
      <c r="BC636" s="5"/>
      <c r="BD636" s="5"/>
      <c r="BE636" s="5"/>
      <c r="BF636" s="5"/>
      <c r="BG636" s="5"/>
      <c r="BH636" s="5"/>
      <c r="BI636" s="5"/>
      <c r="BJ636" s="5"/>
      <c r="BK636" s="5"/>
      <c r="BL636" s="5"/>
      <c r="BM636" s="5"/>
      <c r="BN636" s="5"/>
      <c r="BO636" s="5"/>
      <c r="BP636" s="5"/>
      <c r="BQ636" s="5"/>
      <c r="BR636" s="5"/>
      <c r="BS636" s="5"/>
      <c r="BT636" s="5"/>
      <c r="BU636" s="5"/>
      <c r="BV636" s="5"/>
      <c r="BW636" s="5"/>
      <c r="BX636" s="5"/>
      <c r="BY636" s="5"/>
      <c r="BZ636" s="5"/>
      <c r="CA636" s="5"/>
      <c r="CB636" s="5"/>
      <c r="CC636" s="5"/>
      <c r="CD636" s="5"/>
      <c r="CE636" s="5"/>
    </row>
    <row r="637" spans="18:83" x14ac:dyDescent="0.2">
      <c r="R637" s="5"/>
      <c r="S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  <c r="AW637" s="5"/>
      <c r="AX637" s="5"/>
      <c r="AY637" s="5"/>
      <c r="AZ637" s="5"/>
      <c r="BA637" s="5"/>
      <c r="BB637" s="5"/>
      <c r="BC637" s="5"/>
      <c r="BD637" s="5"/>
      <c r="BE637" s="5"/>
      <c r="BF637" s="5"/>
      <c r="BG637" s="5"/>
      <c r="BH637" s="5"/>
      <c r="BI637" s="5"/>
      <c r="BJ637" s="5"/>
      <c r="BK637" s="5"/>
      <c r="BL637" s="5"/>
      <c r="BM637" s="5"/>
      <c r="BN637" s="5"/>
      <c r="BO637" s="5"/>
      <c r="BP637" s="5"/>
      <c r="BQ637" s="5"/>
      <c r="BR637" s="5"/>
      <c r="BS637" s="5"/>
      <c r="BT637" s="5"/>
      <c r="BU637" s="5"/>
      <c r="BV637" s="5"/>
      <c r="BW637" s="5"/>
      <c r="BX637" s="5"/>
      <c r="BY637" s="5"/>
      <c r="BZ637" s="5"/>
      <c r="CA637" s="5"/>
      <c r="CB637" s="5"/>
      <c r="CC637" s="5"/>
      <c r="CD637" s="5"/>
      <c r="CE637" s="5"/>
    </row>
    <row r="638" spans="18:83" x14ac:dyDescent="0.2">
      <c r="R638" s="5"/>
      <c r="S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  <c r="AW638" s="5"/>
      <c r="AX638" s="5"/>
      <c r="AY638" s="5"/>
      <c r="AZ638" s="5"/>
      <c r="BA638" s="5"/>
      <c r="BB638" s="5"/>
      <c r="BC638" s="5"/>
      <c r="BD638" s="5"/>
      <c r="BE638" s="5"/>
      <c r="BF638" s="5"/>
      <c r="BG638" s="5"/>
      <c r="BH638" s="5"/>
      <c r="BI638" s="5"/>
      <c r="BJ638" s="5"/>
      <c r="BK638" s="5"/>
      <c r="BL638" s="5"/>
      <c r="BM638" s="5"/>
      <c r="BN638" s="5"/>
      <c r="BO638" s="5"/>
      <c r="BP638" s="5"/>
      <c r="BQ638" s="5"/>
      <c r="BR638" s="5"/>
      <c r="BS638" s="5"/>
      <c r="BT638" s="5"/>
      <c r="BU638" s="5"/>
      <c r="BV638" s="5"/>
      <c r="BW638" s="5"/>
      <c r="BX638" s="5"/>
      <c r="BY638" s="5"/>
      <c r="BZ638" s="5"/>
      <c r="CA638" s="5"/>
      <c r="CB638" s="5"/>
      <c r="CC638" s="5"/>
      <c r="CD638" s="5"/>
      <c r="CE638" s="5"/>
    </row>
    <row r="639" spans="18:83" x14ac:dyDescent="0.2">
      <c r="R639" s="5"/>
      <c r="S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  <c r="AX639" s="5"/>
      <c r="AY639" s="5"/>
      <c r="AZ639" s="5"/>
      <c r="BA639" s="5"/>
      <c r="BB639" s="5"/>
      <c r="BC639" s="5"/>
      <c r="BD639" s="5"/>
      <c r="BE639" s="5"/>
      <c r="BF639" s="5"/>
      <c r="BG639" s="5"/>
      <c r="BH639" s="5"/>
      <c r="BI639" s="5"/>
      <c r="BJ639" s="5"/>
      <c r="BK639" s="5"/>
      <c r="BL639" s="5"/>
      <c r="BM639" s="5"/>
      <c r="BN639" s="5"/>
      <c r="BO639" s="5"/>
      <c r="BP639" s="5"/>
      <c r="BQ639" s="5"/>
      <c r="BR639" s="5"/>
      <c r="BS639" s="5"/>
      <c r="BT639" s="5"/>
      <c r="BU639" s="5"/>
      <c r="BV639" s="5"/>
      <c r="BW639" s="5"/>
      <c r="BX639" s="5"/>
      <c r="BY639" s="5"/>
      <c r="BZ639" s="5"/>
      <c r="CA639" s="5"/>
      <c r="CB639" s="5"/>
      <c r="CC639" s="5"/>
      <c r="CD639" s="5"/>
      <c r="CE639" s="5"/>
    </row>
    <row r="640" spans="18:83" x14ac:dyDescent="0.2">
      <c r="R640" s="5"/>
      <c r="S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  <c r="AW640" s="5"/>
      <c r="AX640" s="5"/>
      <c r="AY640" s="5"/>
      <c r="AZ640" s="5"/>
      <c r="BA640" s="5"/>
      <c r="BB640" s="5"/>
      <c r="BC640" s="5"/>
      <c r="BD640" s="5"/>
      <c r="BE640" s="5"/>
      <c r="BF640" s="5"/>
      <c r="BG640" s="5"/>
      <c r="BH640" s="5"/>
      <c r="BI640" s="5"/>
      <c r="BJ640" s="5"/>
      <c r="BK640" s="5"/>
      <c r="BL640" s="5"/>
      <c r="BM640" s="5"/>
      <c r="BN640" s="5"/>
      <c r="BO640" s="5"/>
      <c r="BP640" s="5"/>
      <c r="BQ640" s="5"/>
      <c r="BR640" s="5"/>
      <c r="BS640" s="5"/>
      <c r="BT640" s="5"/>
      <c r="BU640" s="5"/>
      <c r="BV640" s="5"/>
      <c r="BW640" s="5"/>
      <c r="BX640" s="5"/>
      <c r="BY640" s="5"/>
      <c r="BZ640" s="5"/>
      <c r="CA640" s="5"/>
      <c r="CB640" s="5"/>
      <c r="CC640" s="5"/>
      <c r="CD640" s="5"/>
      <c r="CE640" s="5"/>
    </row>
    <row r="641" spans="18:83" x14ac:dyDescent="0.2">
      <c r="R641" s="5"/>
      <c r="S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  <c r="AW641" s="5"/>
      <c r="AX641" s="5"/>
      <c r="AY641" s="5"/>
      <c r="AZ641" s="5"/>
      <c r="BA641" s="5"/>
      <c r="BB641" s="5"/>
      <c r="BC641" s="5"/>
      <c r="BD641" s="5"/>
      <c r="BE641" s="5"/>
      <c r="BF641" s="5"/>
      <c r="BG641" s="5"/>
      <c r="BH641" s="5"/>
      <c r="BI641" s="5"/>
      <c r="BJ641" s="5"/>
      <c r="BK641" s="5"/>
      <c r="BL641" s="5"/>
      <c r="BM641" s="5"/>
      <c r="BN641" s="5"/>
      <c r="BO641" s="5"/>
      <c r="BP641" s="5"/>
      <c r="BQ641" s="5"/>
      <c r="BR641" s="5"/>
      <c r="BS641" s="5"/>
      <c r="BT641" s="5"/>
      <c r="BU641" s="5"/>
      <c r="BV641" s="5"/>
      <c r="BW641" s="5"/>
      <c r="BX641" s="5"/>
      <c r="BY641" s="5"/>
      <c r="BZ641" s="5"/>
      <c r="CA641" s="5"/>
      <c r="CB641" s="5"/>
      <c r="CC641" s="5"/>
      <c r="CD641" s="5"/>
      <c r="CE641" s="5"/>
    </row>
    <row r="642" spans="18:83" x14ac:dyDescent="0.2">
      <c r="R642" s="5"/>
      <c r="S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  <c r="AX642" s="5"/>
      <c r="AY642" s="5"/>
      <c r="AZ642" s="5"/>
      <c r="BA642" s="5"/>
      <c r="BB642" s="5"/>
      <c r="BC642" s="5"/>
      <c r="BD642" s="5"/>
      <c r="BE642" s="5"/>
      <c r="BF642" s="5"/>
      <c r="BG642" s="5"/>
      <c r="BH642" s="5"/>
      <c r="BI642" s="5"/>
      <c r="BJ642" s="5"/>
      <c r="BK642" s="5"/>
      <c r="BL642" s="5"/>
      <c r="BM642" s="5"/>
      <c r="BN642" s="5"/>
      <c r="BO642" s="5"/>
      <c r="BP642" s="5"/>
      <c r="BQ642" s="5"/>
      <c r="BR642" s="5"/>
      <c r="BS642" s="5"/>
      <c r="BT642" s="5"/>
      <c r="BU642" s="5"/>
      <c r="BV642" s="5"/>
      <c r="BW642" s="5"/>
      <c r="BX642" s="5"/>
      <c r="BY642" s="5"/>
      <c r="BZ642" s="5"/>
      <c r="CA642" s="5"/>
      <c r="CB642" s="5"/>
      <c r="CC642" s="5"/>
      <c r="CD642" s="5"/>
      <c r="CE642" s="5"/>
    </row>
    <row r="643" spans="18:83" x14ac:dyDescent="0.2">
      <c r="R643" s="5"/>
      <c r="S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  <c r="AZ643" s="5"/>
      <c r="BA643" s="5"/>
      <c r="BB643" s="5"/>
      <c r="BC643" s="5"/>
      <c r="BD643" s="5"/>
      <c r="BE643" s="5"/>
      <c r="BF643" s="5"/>
      <c r="BG643" s="5"/>
      <c r="BH643" s="5"/>
      <c r="BI643" s="5"/>
      <c r="BJ643" s="5"/>
      <c r="BK643" s="5"/>
      <c r="BL643" s="5"/>
      <c r="BM643" s="5"/>
      <c r="BN643" s="5"/>
      <c r="BO643" s="5"/>
      <c r="BP643" s="5"/>
      <c r="BQ643" s="5"/>
      <c r="BR643" s="5"/>
      <c r="BS643" s="5"/>
      <c r="BT643" s="5"/>
      <c r="BU643" s="5"/>
      <c r="BV643" s="5"/>
      <c r="BW643" s="5"/>
      <c r="BX643" s="5"/>
      <c r="BY643" s="5"/>
      <c r="BZ643" s="5"/>
      <c r="CA643" s="5"/>
      <c r="CB643" s="5"/>
      <c r="CC643" s="5"/>
      <c r="CD643" s="5"/>
      <c r="CE643" s="5"/>
    </row>
    <row r="644" spans="18:83" x14ac:dyDescent="0.2">
      <c r="R644" s="5"/>
      <c r="S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  <c r="AX644" s="5"/>
      <c r="AY644" s="5"/>
      <c r="AZ644" s="5"/>
      <c r="BA644" s="5"/>
      <c r="BB644" s="5"/>
      <c r="BC644" s="5"/>
      <c r="BD644" s="5"/>
      <c r="BE644" s="5"/>
      <c r="BF644" s="5"/>
      <c r="BG644" s="5"/>
      <c r="BH644" s="5"/>
      <c r="BI644" s="5"/>
      <c r="BJ644" s="5"/>
      <c r="BK644" s="5"/>
      <c r="BL644" s="5"/>
      <c r="BM644" s="5"/>
      <c r="BN644" s="5"/>
      <c r="BO644" s="5"/>
      <c r="BP644" s="5"/>
      <c r="BQ644" s="5"/>
      <c r="BR644" s="5"/>
      <c r="BS644" s="5"/>
      <c r="BT644" s="5"/>
      <c r="BU644" s="5"/>
      <c r="BV644" s="5"/>
      <c r="BW644" s="5"/>
      <c r="BX644" s="5"/>
      <c r="BY644" s="5"/>
      <c r="BZ644" s="5"/>
      <c r="CA644" s="5"/>
      <c r="CB644" s="5"/>
      <c r="CC644" s="5"/>
      <c r="CD644" s="5"/>
      <c r="CE644" s="5"/>
    </row>
    <row r="645" spans="18:83" x14ac:dyDescent="0.2">
      <c r="R645" s="5"/>
      <c r="S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  <c r="AX645" s="5"/>
      <c r="AY645" s="5"/>
      <c r="AZ645" s="5"/>
      <c r="BA645" s="5"/>
      <c r="BB645" s="5"/>
      <c r="BC645" s="5"/>
      <c r="BD645" s="5"/>
      <c r="BE645" s="5"/>
      <c r="BF645" s="5"/>
      <c r="BG645" s="5"/>
      <c r="BH645" s="5"/>
      <c r="BI645" s="5"/>
      <c r="BJ645" s="5"/>
      <c r="BK645" s="5"/>
      <c r="BL645" s="5"/>
      <c r="BM645" s="5"/>
      <c r="BN645" s="5"/>
      <c r="BO645" s="5"/>
      <c r="BP645" s="5"/>
      <c r="BQ645" s="5"/>
      <c r="BR645" s="5"/>
      <c r="BS645" s="5"/>
      <c r="BT645" s="5"/>
      <c r="BU645" s="5"/>
      <c r="BV645" s="5"/>
      <c r="BW645" s="5"/>
      <c r="BX645" s="5"/>
      <c r="BY645" s="5"/>
      <c r="BZ645" s="5"/>
      <c r="CA645" s="5"/>
      <c r="CB645" s="5"/>
      <c r="CC645" s="5"/>
      <c r="CD645" s="5"/>
      <c r="CE645" s="5"/>
    </row>
    <row r="646" spans="18:83" x14ac:dyDescent="0.2">
      <c r="R646" s="5"/>
      <c r="S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  <c r="AW646" s="5"/>
      <c r="AX646" s="5"/>
      <c r="AY646" s="5"/>
      <c r="AZ646" s="5"/>
      <c r="BA646" s="5"/>
      <c r="BB646" s="5"/>
      <c r="BC646" s="5"/>
      <c r="BD646" s="5"/>
      <c r="BE646" s="5"/>
      <c r="BF646" s="5"/>
      <c r="BG646" s="5"/>
      <c r="BH646" s="5"/>
      <c r="BI646" s="5"/>
      <c r="BJ646" s="5"/>
      <c r="BK646" s="5"/>
      <c r="BL646" s="5"/>
      <c r="BM646" s="5"/>
      <c r="BN646" s="5"/>
      <c r="BO646" s="5"/>
      <c r="BP646" s="5"/>
      <c r="BQ646" s="5"/>
      <c r="BR646" s="5"/>
      <c r="BS646" s="5"/>
      <c r="BT646" s="5"/>
      <c r="BU646" s="5"/>
      <c r="BV646" s="5"/>
      <c r="BW646" s="5"/>
      <c r="BX646" s="5"/>
      <c r="BY646" s="5"/>
      <c r="BZ646" s="5"/>
      <c r="CA646" s="5"/>
      <c r="CB646" s="5"/>
      <c r="CC646" s="5"/>
      <c r="CD646" s="5"/>
      <c r="CE646" s="5"/>
    </row>
    <row r="647" spans="18:83" x14ac:dyDescent="0.2">
      <c r="R647" s="5"/>
      <c r="S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  <c r="AX647" s="5"/>
      <c r="AY647" s="5"/>
      <c r="AZ647" s="5"/>
      <c r="BA647" s="5"/>
      <c r="BB647" s="5"/>
      <c r="BC647" s="5"/>
      <c r="BD647" s="5"/>
      <c r="BE647" s="5"/>
      <c r="BF647" s="5"/>
      <c r="BG647" s="5"/>
      <c r="BH647" s="5"/>
      <c r="BI647" s="5"/>
      <c r="BJ647" s="5"/>
      <c r="BK647" s="5"/>
      <c r="BL647" s="5"/>
      <c r="BM647" s="5"/>
      <c r="BN647" s="5"/>
      <c r="BO647" s="5"/>
      <c r="BP647" s="5"/>
      <c r="BQ647" s="5"/>
      <c r="BR647" s="5"/>
      <c r="BS647" s="5"/>
      <c r="BT647" s="5"/>
      <c r="BU647" s="5"/>
      <c r="BV647" s="5"/>
      <c r="BW647" s="5"/>
      <c r="BX647" s="5"/>
      <c r="BY647" s="5"/>
      <c r="BZ647" s="5"/>
      <c r="CA647" s="5"/>
      <c r="CB647" s="5"/>
      <c r="CC647" s="5"/>
      <c r="CD647" s="5"/>
      <c r="CE647" s="5"/>
    </row>
    <row r="648" spans="18:83" x14ac:dyDescent="0.2">
      <c r="R648" s="5"/>
      <c r="S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  <c r="AW648" s="5"/>
      <c r="AX648" s="5"/>
      <c r="AY648" s="5"/>
      <c r="AZ648" s="5"/>
      <c r="BA648" s="5"/>
      <c r="BB648" s="5"/>
      <c r="BC648" s="5"/>
      <c r="BD648" s="5"/>
      <c r="BE648" s="5"/>
      <c r="BF648" s="5"/>
      <c r="BG648" s="5"/>
      <c r="BH648" s="5"/>
      <c r="BI648" s="5"/>
      <c r="BJ648" s="5"/>
      <c r="BK648" s="5"/>
      <c r="BL648" s="5"/>
      <c r="BM648" s="5"/>
      <c r="BN648" s="5"/>
      <c r="BO648" s="5"/>
      <c r="BP648" s="5"/>
      <c r="BQ648" s="5"/>
      <c r="BR648" s="5"/>
      <c r="BS648" s="5"/>
      <c r="BT648" s="5"/>
      <c r="BU648" s="5"/>
      <c r="BV648" s="5"/>
      <c r="BW648" s="5"/>
      <c r="BX648" s="5"/>
      <c r="BY648" s="5"/>
      <c r="BZ648" s="5"/>
      <c r="CA648" s="5"/>
      <c r="CB648" s="5"/>
      <c r="CC648" s="5"/>
      <c r="CD648" s="5"/>
      <c r="CE648" s="5"/>
    </row>
    <row r="649" spans="18:83" x14ac:dyDescent="0.2">
      <c r="R649" s="5"/>
      <c r="S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  <c r="AW649" s="5"/>
      <c r="AX649" s="5"/>
      <c r="AY649" s="5"/>
      <c r="AZ649" s="5"/>
      <c r="BA649" s="5"/>
      <c r="BB649" s="5"/>
      <c r="BC649" s="5"/>
      <c r="BD649" s="5"/>
      <c r="BE649" s="5"/>
      <c r="BF649" s="5"/>
      <c r="BG649" s="5"/>
      <c r="BH649" s="5"/>
      <c r="BI649" s="5"/>
      <c r="BJ649" s="5"/>
      <c r="BK649" s="5"/>
      <c r="BL649" s="5"/>
      <c r="BM649" s="5"/>
      <c r="BN649" s="5"/>
      <c r="BO649" s="5"/>
      <c r="BP649" s="5"/>
      <c r="BQ649" s="5"/>
      <c r="BR649" s="5"/>
      <c r="BS649" s="5"/>
      <c r="BT649" s="5"/>
      <c r="BU649" s="5"/>
      <c r="BV649" s="5"/>
      <c r="BW649" s="5"/>
      <c r="BX649" s="5"/>
      <c r="BY649" s="5"/>
      <c r="BZ649" s="5"/>
      <c r="CA649" s="5"/>
      <c r="CB649" s="5"/>
      <c r="CC649" s="5"/>
      <c r="CD649" s="5"/>
      <c r="CE649" s="5"/>
    </row>
    <row r="650" spans="18:83" x14ac:dyDescent="0.2">
      <c r="R650" s="5"/>
      <c r="S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  <c r="AW650" s="5"/>
      <c r="AX650" s="5"/>
      <c r="AY650" s="5"/>
      <c r="AZ650" s="5"/>
      <c r="BA650" s="5"/>
      <c r="BB650" s="5"/>
      <c r="BC650" s="5"/>
      <c r="BD650" s="5"/>
      <c r="BE650" s="5"/>
      <c r="BF650" s="5"/>
      <c r="BG650" s="5"/>
      <c r="BH650" s="5"/>
      <c r="BI650" s="5"/>
      <c r="BJ650" s="5"/>
      <c r="BK650" s="5"/>
      <c r="BL650" s="5"/>
      <c r="BM650" s="5"/>
      <c r="BN650" s="5"/>
      <c r="BO650" s="5"/>
      <c r="BP650" s="5"/>
      <c r="BQ650" s="5"/>
      <c r="BR650" s="5"/>
      <c r="BS650" s="5"/>
      <c r="BT650" s="5"/>
      <c r="BU650" s="5"/>
      <c r="BV650" s="5"/>
      <c r="BW650" s="5"/>
      <c r="BX650" s="5"/>
      <c r="BY650" s="5"/>
      <c r="BZ650" s="5"/>
      <c r="CA650" s="5"/>
      <c r="CB650" s="5"/>
      <c r="CC650" s="5"/>
      <c r="CD650" s="5"/>
      <c r="CE650" s="5"/>
    </row>
    <row r="651" spans="18:83" x14ac:dyDescent="0.2">
      <c r="R651" s="5"/>
      <c r="S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  <c r="AX651" s="5"/>
      <c r="AY651" s="5"/>
      <c r="AZ651" s="5"/>
      <c r="BA651" s="5"/>
      <c r="BB651" s="5"/>
      <c r="BC651" s="5"/>
      <c r="BD651" s="5"/>
      <c r="BE651" s="5"/>
      <c r="BF651" s="5"/>
      <c r="BG651" s="5"/>
      <c r="BH651" s="5"/>
      <c r="BI651" s="5"/>
      <c r="BJ651" s="5"/>
      <c r="BK651" s="5"/>
      <c r="BL651" s="5"/>
      <c r="BM651" s="5"/>
      <c r="BN651" s="5"/>
      <c r="BO651" s="5"/>
      <c r="BP651" s="5"/>
      <c r="BQ651" s="5"/>
      <c r="BR651" s="5"/>
      <c r="BS651" s="5"/>
      <c r="BT651" s="5"/>
      <c r="BU651" s="5"/>
      <c r="BV651" s="5"/>
      <c r="BW651" s="5"/>
      <c r="BX651" s="5"/>
      <c r="BY651" s="5"/>
      <c r="BZ651" s="5"/>
      <c r="CA651" s="5"/>
      <c r="CB651" s="5"/>
      <c r="CC651" s="5"/>
      <c r="CD651" s="5"/>
      <c r="CE651" s="5"/>
    </row>
    <row r="652" spans="18:83" x14ac:dyDescent="0.2">
      <c r="R652" s="5"/>
      <c r="S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  <c r="AT652" s="5"/>
      <c r="AU652" s="5"/>
      <c r="AV652" s="5"/>
      <c r="AW652" s="5"/>
      <c r="AX652" s="5"/>
      <c r="AY652" s="5"/>
      <c r="AZ652" s="5"/>
      <c r="BA652" s="5"/>
      <c r="BB652" s="5"/>
      <c r="BC652" s="5"/>
      <c r="BD652" s="5"/>
      <c r="BE652" s="5"/>
      <c r="BF652" s="5"/>
      <c r="BG652" s="5"/>
      <c r="BH652" s="5"/>
      <c r="BI652" s="5"/>
      <c r="BJ652" s="5"/>
      <c r="BK652" s="5"/>
      <c r="BL652" s="5"/>
      <c r="BM652" s="5"/>
      <c r="BN652" s="5"/>
      <c r="BO652" s="5"/>
      <c r="BP652" s="5"/>
      <c r="BQ652" s="5"/>
      <c r="BR652" s="5"/>
      <c r="BS652" s="5"/>
      <c r="BT652" s="5"/>
      <c r="BU652" s="5"/>
      <c r="BV652" s="5"/>
      <c r="BW652" s="5"/>
      <c r="BX652" s="5"/>
      <c r="BY652" s="5"/>
      <c r="BZ652" s="5"/>
      <c r="CA652" s="5"/>
      <c r="CB652" s="5"/>
      <c r="CC652" s="5"/>
      <c r="CD652" s="5"/>
      <c r="CE652" s="5"/>
    </row>
    <row r="653" spans="18:83" x14ac:dyDescent="0.2">
      <c r="R653" s="5"/>
      <c r="S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  <c r="AT653" s="5"/>
      <c r="AU653" s="5"/>
      <c r="AV653" s="5"/>
      <c r="AW653" s="5"/>
      <c r="AX653" s="5"/>
      <c r="AY653" s="5"/>
      <c r="AZ653" s="5"/>
      <c r="BA653" s="5"/>
      <c r="BB653" s="5"/>
      <c r="BC653" s="5"/>
      <c r="BD653" s="5"/>
      <c r="BE653" s="5"/>
      <c r="BF653" s="5"/>
      <c r="BG653" s="5"/>
      <c r="BH653" s="5"/>
      <c r="BI653" s="5"/>
      <c r="BJ653" s="5"/>
      <c r="BK653" s="5"/>
      <c r="BL653" s="5"/>
      <c r="BM653" s="5"/>
      <c r="BN653" s="5"/>
      <c r="BO653" s="5"/>
      <c r="BP653" s="5"/>
      <c r="BQ653" s="5"/>
      <c r="BR653" s="5"/>
      <c r="BS653" s="5"/>
      <c r="BT653" s="5"/>
      <c r="BU653" s="5"/>
      <c r="BV653" s="5"/>
      <c r="BW653" s="5"/>
      <c r="BX653" s="5"/>
      <c r="BY653" s="5"/>
      <c r="BZ653" s="5"/>
      <c r="CA653" s="5"/>
      <c r="CB653" s="5"/>
      <c r="CC653" s="5"/>
      <c r="CD653" s="5"/>
      <c r="CE653" s="5"/>
    </row>
    <row r="654" spans="18:83" x14ac:dyDescent="0.2">
      <c r="R654" s="5"/>
      <c r="S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  <c r="AT654" s="5"/>
      <c r="AU654" s="5"/>
      <c r="AV654" s="5"/>
      <c r="AW654" s="5"/>
      <c r="AX654" s="5"/>
      <c r="AY654" s="5"/>
      <c r="AZ654" s="5"/>
      <c r="BA654" s="5"/>
      <c r="BB654" s="5"/>
      <c r="BC654" s="5"/>
      <c r="BD654" s="5"/>
      <c r="BE654" s="5"/>
      <c r="BF654" s="5"/>
      <c r="BG654" s="5"/>
      <c r="BH654" s="5"/>
      <c r="BI654" s="5"/>
      <c r="BJ654" s="5"/>
      <c r="BK654" s="5"/>
      <c r="BL654" s="5"/>
      <c r="BM654" s="5"/>
      <c r="BN654" s="5"/>
      <c r="BO654" s="5"/>
      <c r="BP654" s="5"/>
      <c r="BQ654" s="5"/>
      <c r="BR654" s="5"/>
      <c r="BS654" s="5"/>
      <c r="BT654" s="5"/>
      <c r="BU654" s="5"/>
      <c r="BV654" s="5"/>
      <c r="BW654" s="5"/>
      <c r="BX654" s="5"/>
      <c r="BY654" s="5"/>
      <c r="BZ654" s="5"/>
      <c r="CA654" s="5"/>
      <c r="CB654" s="5"/>
      <c r="CC654" s="5"/>
      <c r="CD654" s="5"/>
      <c r="CE654" s="5"/>
    </row>
    <row r="655" spans="18:83" x14ac:dyDescent="0.2">
      <c r="R655" s="5"/>
      <c r="S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  <c r="AZ655" s="5"/>
      <c r="BA655" s="5"/>
      <c r="BB655" s="5"/>
      <c r="BC655" s="5"/>
      <c r="BD655" s="5"/>
      <c r="BE655" s="5"/>
      <c r="BF655" s="5"/>
      <c r="BG655" s="5"/>
      <c r="BH655" s="5"/>
      <c r="BI655" s="5"/>
      <c r="BJ655" s="5"/>
      <c r="BK655" s="5"/>
      <c r="BL655" s="5"/>
      <c r="BM655" s="5"/>
      <c r="BN655" s="5"/>
      <c r="BO655" s="5"/>
      <c r="BP655" s="5"/>
      <c r="BQ655" s="5"/>
      <c r="BR655" s="5"/>
      <c r="BS655" s="5"/>
      <c r="BT655" s="5"/>
      <c r="BU655" s="5"/>
      <c r="BV655" s="5"/>
      <c r="BW655" s="5"/>
      <c r="BX655" s="5"/>
      <c r="BY655" s="5"/>
      <c r="BZ655" s="5"/>
      <c r="CA655" s="5"/>
      <c r="CB655" s="5"/>
      <c r="CC655" s="5"/>
      <c r="CD655" s="5"/>
      <c r="CE655" s="5"/>
    </row>
    <row r="656" spans="18:83" x14ac:dyDescent="0.2">
      <c r="R656" s="5"/>
      <c r="S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  <c r="AX656" s="5"/>
      <c r="AY656" s="5"/>
      <c r="AZ656" s="5"/>
      <c r="BA656" s="5"/>
      <c r="BB656" s="5"/>
      <c r="BC656" s="5"/>
      <c r="BD656" s="5"/>
      <c r="BE656" s="5"/>
      <c r="BF656" s="5"/>
      <c r="BG656" s="5"/>
      <c r="BH656" s="5"/>
      <c r="BI656" s="5"/>
      <c r="BJ656" s="5"/>
      <c r="BK656" s="5"/>
      <c r="BL656" s="5"/>
      <c r="BM656" s="5"/>
      <c r="BN656" s="5"/>
      <c r="BO656" s="5"/>
      <c r="BP656" s="5"/>
      <c r="BQ656" s="5"/>
      <c r="BR656" s="5"/>
      <c r="BS656" s="5"/>
      <c r="BT656" s="5"/>
      <c r="BU656" s="5"/>
      <c r="BV656" s="5"/>
      <c r="BW656" s="5"/>
      <c r="BX656" s="5"/>
      <c r="BY656" s="5"/>
      <c r="BZ656" s="5"/>
      <c r="CA656" s="5"/>
      <c r="CB656" s="5"/>
      <c r="CC656" s="5"/>
      <c r="CD656" s="5"/>
      <c r="CE656" s="5"/>
    </row>
    <row r="657" spans="18:83" x14ac:dyDescent="0.2">
      <c r="R657" s="5"/>
      <c r="S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  <c r="AT657" s="5"/>
      <c r="AU657" s="5"/>
      <c r="AV657" s="5"/>
      <c r="AW657" s="5"/>
      <c r="AX657" s="5"/>
      <c r="AY657" s="5"/>
      <c r="AZ657" s="5"/>
      <c r="BA657" s="5"/>
      <c r="BB657" s="5"/>
      <c r="BC657" s="5"/>
      <c r="BD657" s="5"/>
      <c r="BE657" s="5"/>
      <c r="BF657" s="5"/>
      <c r="BG657" s="5"/>
      <c r="BH657" s="5"/>
      <c r="BI657" s="5"/>
      <c r="BJ657" s="5"/>
      <c r="BK657" s="5"/>
      <c r="BL657" s="5"/>
      <c r="BM657" s="5"/>
      <c r="BN657" s="5"/>
      <c r="BO657" s="5"/>
      <c r="BP657" s="5"/>
      <c r="BQ657" s="5"/>
      <c r="BR657" s="5"/>
      <c r="BS657" s="5"/>
      <c r="BT657" s="5"/>
      <c r="BU657" s="5"/>
      <c r="BV657" s="5"/>
      <c r="BW657" s="5"/>
      <c r="BX657" s="5"/>
      <c r="BY657" s="5"/>
      <c r="BZ657" s="5"/>
      <c r="CA657" s="5"/>
      <c r="CB657" s="5"/>
      <c r="CC657" s="5"/>
      <c r="CD657" s="5"/>
      <c r="CE657" s="5"/>
    </row>
    <row r="658" spans="18:83" x14ac:dyDescent="0.2">
      <c r="R658" s="5"/>
      <c r="S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  <c r="AT658" s="5"/>
      <c r="AU658" s="5"/>
      <c r="AV658" s="5"/>
      <c r="AW658" s="5"/>
      <c r="AX658" s="5"/>
      <c r="AY658" s="5"/>
      <c r="AZ658" s="5"/>
      <c r="BA658" s="5"/>
      <c r="BB658" s="5"/>
      <c r="BC658" s="5"/>
      <c r="BD658" s="5"/>
      <c r="BE658" s="5"/>
      <c r="BF658" s="5"/>
      <c r="BG658" s="5"/>
      <c r="BH658" s="5"/>
      <c r="BI658" s="5"/>
      <c r="BJ658" s="5"/>
      <c r="BK658" s="5"/>
      <c r="BL658" s="5"/>
      <c r="BM658" s="5"/>
      <c r="BN658" s="5"/>
      <c r="BO658" s="5"/>
      <c r="BP658" s="5"/>
      <c r="BQ658" s="5"/>
      <c r="BR658" s="5"/>
      <c r="BS658" s="5"/>
      <c r="BT658" s="5"/>
      <c r="BU658" s="5"/>
      <c r="BV658" s="5"/>
      <c r="BW658" s="5"/>
      <c r="BX658" s="5"/>
      <c r="BY658" s="5"/>
      <c r="BZ658" s="5"/>
      <c r="CA658" s="5"/>
      <c r="CB658" s="5"/>
      <c r="CC658" s="5"/>
      <c r="CD658" s="5"/>
      <c r="CE658" s="5"/>
    </row>
    <row r="659" spans="18:83" x14ac:dyDescent="0.2">
      <c r="R659" s="5"/>
      <c r="S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  <c r="AX659" s="5"/>
      <c r="AY659" s="5"/>
      <c r="AZ659" s="5"/>
      <c r="BA659" s="5"/>
      <c r="BB659" s="5"/>
      <c r="BC659" s="5"/>
      <c r="BD659" s="5"/>
      <c r="BE659" s="5"/>
      <c r="BF659" s="5"/>
      <c r="BG659" s="5"/>
      <c r="BH659" s="5"/>
      <c r="BI659" s="5"/>
      <c r="BJ659" s="5"/>
      <c r="BK659" s="5"/>
      <c r="BL659" s="5"/>
      <c r="BM659" s="5"/>
      <c r="BN659" s="5"/>
      <c r="BO659" s="5"/>
      <c r="BP659" s="5"/>
      <c r="BQ659" s="5"/>
      <c r="BR659" s="5"/>
      <c r="BS659" s="5"/>
      <c r="BT659" s="5"/>
      <c r="BU659" s="5"/>
      <c r="BV659" s="5"/>
      <c r="BW659" s="5"/>
      <c r="BX659" s="5"/>
      <c r="BY659" s="5"/>
      <c r="BZ659" s="5"/>
      <c r="CA659" s="5"/>
      <c r="CB659" s="5"/>
      <c r="CC659" s="5"/>
      <c r="CD659" s="5"/>
      <c r="CE659" s="5"/>
    </row>
    <row r="660" spans="18:83" x14ac:dyDescent="0.2">
      <c r="R660" s="5"/>
      <c r="S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  <c r="AT660" s="5"/>
      <c r="AU660" s="5"/>
      <c r="AV660" s="5"/>
      <c r="AW660" s="5"/>
      <c r="AX660" s="5"/>
      <c r="AY660" s="5"/>
      <c r="AZ660" s="5"/>
      <c r="BA660" s="5"/>
      <c r="BB660" s="5"/>
      <c r="BC660" s="5"/>
      <c r="BD660" s="5"/>
      <c r="BE660" s="5"/>
      <c r="BF660" s="5"/>
      <c r="BG660" s="5"/>
      <c r="BH660" s="5"/>
      <c r="BI660" s="5"/>
      <c r="BJ660" s="5"/>
      <c r="BK660" s="5"/>
      <c r="BL660" s="5"/>
      <c r="BM660" s="5"/>
      <c r="BN660" s="5"/>
      <c r="BO660" s="5"/>
      <c r="BP660" s="5"/>
      <c r="BQ660" s="5"/>
      <c r="BR660" s="5"/>
      <c r="BS660" s="5"/>
      <c r="BT660" s="5"/>
      <c r="BU660" s="5"/>
      <c r="BV660" s="5"/>
      <c r="BW660" s="5"/>
      <c r="BX660" s="5"/>
      <c r="BY660" s="5"/>
      <c r="BZ660" s="5"/>
      <c r="CA660" s="5"/>
      <c r="CB660" s="5"/>
      <c r="CC660" s="5"/>
      <c r="CD660" s="5"/>
      <c r="CE660" s="5"/>
    </row>
    <row r="661" spans="18:83" x14ac:dyDescent="0.2">
      <c r="R661" s="5"/>
      <c r="S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  <c r="AT661" s="5"/>
      <c r="AU661" s="5"/>
      <c r="AV661" s="5"/>
      <c r="AW661" s="5"/>
      <c r="AX661" s="5"/>
      <c r="AY661" s="5"/>
      <c r="AZ661" s="5"/>
      <c r="BA661" s="5"/>
      <c r="BB661" s="5"/>
      <c r="BC661" s="5"/>
      <c r="BD661" s="5"/>
      <c r="BE661" s="5"/>
      <c r="BF661" s="5"/>
      <c r="BG661" s="5"/>
      <c r="BH661" s="5"/>
      <c r="BI661" s="5"/>
      <c r="BJ661" s="5"/>
      <c r="BK661" s="5"/>
      <c r="BL661" s="5"/>
      <c r="BM661" s="5"/>
      <c r="BN661" s="5"/>
      <c r="BO661" s="5"/>
      <c r="BP661" s="5"/>
      <c r="BQ661" s="5"/>
      <c r="BR661" s="5"/>
      <c r="BS661" s="5"/>
      <c r="BT661" s="5"/>
      <c r="BU661" s="5"/>
      <c r="BV661" s="5"/>
      <c r="BW661" s="5"/>
      <c r="BX661" s="5"/>
      <c r="BY661" s="5"/>
      <c r="BZ661" s="5"/>
      <c r="CA661" s="5"/>
      <c r="CB661" s="5"/>
      <c r="CC661" s="5"/>
      <c r="CD661" s="5"/>
      <c r="CE661" s="5"/>
    </row>
    <row r="662" spans="18:83" x14ac:dyDescent="0.2">
      <c r="R662" s="5"/>
      <c r="S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  <c r="AT662" s="5"/>
      <c r="AU662" s="5"/>
      <c r="AV662" s="5"/>
      <c r="AW662" s="5"/>
      <c r="AX662" s="5"/>
      <c r="AY662" s="5"/>
      <c r="AZ662" s="5"/>
      <c r="BA662" s="5"/>
      <c r="BB662" s="5"/>
      <c r="BC662" s="5"/>
      <c r="BD662" s="5"/>
      <c r="BE662" s="5"/>
      <c r="BF662" s="5"/>
      <c r="BG662" s="5"/>
      <c r="BH662" s="5"/>
      <c r="BI662" s="5"/>
      <c r="BJ662" s="5"/>
      <c r="BK662" s="5"/>
      <c r="BL662" s="5"/>
      <c r="BM662" s="5"/>
      <c r="BN662" s="5"/>
      <c r="BO662" s="5"/>
      <c r="BP662" s="5"/>
      <c r="BQ662" s="5"/>
      <c r="BR662" s="5"/>
      <c r="BS662" s="5"/>
      <c r="BT662" s="5"/>
      <c r="BU662" s="5"/>
      <c r="BV662" s="5"/>
      <c r="BW662" s="5"/>
      <c r="BX662" s="5"/>
      <c r="BY662" s="5"/>
      <c r="BZ662" s="5"/>
      <c r="CA662" s="5"/>
      <c r="CB662" s="5"/>
      <c r="CC662" s="5"/>
      <c r="CD662" s="5"/>
      <c r="CE662" s="5"/>
    </row>
    <row r="663" spans="18:83" x14ac:dyDescent="0.2">
      <c r="R663" s="5"/>
      <c r="S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  <c r="AX663" s="5"/>
      <c r="AY663" s="5"/>
      <c r="AZ663" s="5"/>
      <c r="BA663" s="5"/>
      <c r="BB663" s="5"/>
      <c r="BC663" s="5"/>
      <c r="BD663" s="5"/>
      <c r="BE663" s="5"/>
      <c r="BF663" s="5"/>
      <c r="BG663" s="5"/>
      <c r="BH663" s="5"/>
      <c r="BI663" s="5"/>
      <c r="BJ663" s="5"/>
      <c r="BK663" s="5"/>
      <c r="BL663" s="5"/>
      <c r="BM663" s="5"/>
      <c r="BN663" s="5"/>
      <c r="BO663" s="5"/>
      <c r="BP663" s="5"/>
      <c r="BQ663" s="5"/>
      <c r="BR663" s="5"/>
      <c r="BS663" s="5"/>
      <c r="BT663" s="5"/>
      <c r="BU663" s="5"/>
      <c r="BV663" s="5"/>
      <c r="BW663" s="5"/>
      <c r="BX663" s="5"/>
      <c r="BY663" s="5"/>
      <c r="BZ663" s="5"/>
      <c r="CA663" s="5"/>
      <c r="CB663" s="5"/>
      <c r="CC663" s="5"/>
      <c r="CD663" s="5"/>
      <c r="CE663" s="5"/>
    </row>
    <row r="664" spans="18:83" x14ac:dyDescent="0.2">
      <c r="R664" s="5"/>
      <c r="S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  <c r="AT664" s="5"/>
      <c r="AU664" s="5"/>
      <c r="AV664" s="5"/>
      <c r="AW664" s="5"/>
      <c r="AX664" s="5"/>
      <c r="AY664" s="5"/>
      <c r="AZ664" s="5"/>
      <c r="BA664" s="5"/>
      <c r="BB664" s="5"/>
      <c r="BC664" s="5"/>
      <c r="BD664" s="5"/>
      <c r="BE664" s="5"/>
      <c r="BF664" s="5"/>
      <c r="BG664" s="5"/>
      <c r="BH664" s="5"/>
      <c r="BI664" s="5"/>
      <c r="BJ664" s="5"/>
      <c r="BK664" s="5"/>
      <c r="BL664" s="5"/>
      <c r="BM664" s="5"/>
      <c r="BN664" s="5"/>
      <c r="BO664" s="5"/>
      <c r="BP664" s="5"/>
      <c r="BQ664" s="5"/>
      <c r="BR664" s="5"/>
      <c r="BS664" s="5"/>
      <c r="BT664" s="5"/>
      <c r="BU664" s="5"/>
      <c r="BV664" s="5"/>
      <c r="BW664" s="5"/>
      <c r="BX664" s="5"/>
      <c r="BY664" s="5"/>
      <c r="BZ664" s="5"/>
      <c r="CA664" s="5"/>
      <c r="CB664" s="5"/>
      <c r="CC664" s="5"/>
      <c r="CD664" s="5"/>
      <c r="CE664" s="5"/>
    </row>
    <row r="665" spans="18:83" x14ac:dyDescent="0.2">
      <c r="R665" s="5"/>
      <c r="S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  <c r="AT665" s="5"/>
      <c r="AU665" s="5"/>
      <c r="AV665" s="5"/>
      <c r="AW665" s="5"/>
      <c r="AX665" s="5"/>
      <c r="AY665" s="5"/>
      <c r="AZ665" s="5"/>
      <c r="BA665" s="5"/>
      <c r="BB665" s="5"/>
      <c r="BC665" s="5"/>
      <c r="BD665" s="5"/>
      <c r="BE665" s="5"/>
      <c r="BF665" s="5"/>
      <c r="BG665" s="5"/>
      <c r="BH665" s="5"/>
      <c r="BI665" s="5"/>
      <c r="BJ665" s="5"/>
      <c r="BK665" s="5"/>
      <c r="BL665" s="5"/>
      <c r="BM665" s="5"/>
      <c r="BN665" s="5"/>
      <c r="BO665" s="5"/>
      <c r="BP665" s="5"/>
      <c r="BQ665" s="5"/>
      <c r="BR665" s="5"/>
      <c r="BS665" s="5"/>
      <c r="BT665" s="5"/>
      <c r="BU665" s="5"/>
      <c r="BV665" s="5"/>
      <c r="BW665" s="5"/>
      <c r="BX665" s="5"/>
      <c r="BY665" s="5"/>
      <c r="BZ665" s="5"/>
      <c r="CA665" s="5"/>
      <c r="CB665" s="5"/>
      <c r="CC665" s="5"/>
      <c r="CD665" s="5"/>
      <c r="CE665" s="5"/>
    </row>
    <row r="666" spans="18:83" x14ac:dyDescent="0.2">
      <c r="R666" s="5"/>
      <c r="S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  <c r="AT666" s="5"/>
      <c r="AU666" s="5"/>
      <c r="AV666" s="5"/>
      <c r="AW666" s="5"/>
      <c r="AX666" s="5"/>
      <c r="AY666" s="5"/>
      <c r="AZ666" s="5"/>
      <c r="BA666" s="5"/>
      <c r="BB666" s="5"/>
      <c r="BC666" s="5"/>
      <c r="BD666" s="5"/>
      <c r="BE666" s="5"/>
      <c r="BF666" s="5"/>
      <c r="BG666" s="5"/>
      <c r="BH666" s="5"/>
      <c r="BI666" s="5"/>
      <c r="BJ666" s="5"/>
      <c r="BK666" s="5"/>
      <c r="BL666" s="5"/>
      <c r="BM666" s="5"/>
      <c r="BN666" s="5"/>
      <c r="BO666" s="5"/>
      <c r="BP666" s="5"/>
      <c r="BQ666" s="5"/>
      <c r="BR666" s="5"/>
      <c r="BS666" s="5"/>
      <c r="BT666" s="5"/>
      <c r="BU666" s="5"/>
      <c r="BV666" s="5"/>
      <c r="BW666" s="5"/>
      <c r="BX666" s="5"/>
      <c r="BY666" s="5"/>
      <c r="BZ666" s="5"/>
      <c r="CA666" s="5"/>
      <c r="CB666" s="5"/>
      <c r="CC666" s="5"/>
      <c r="CD666" s="5"/>
      <c r="CE666" s="5"/>
    </row>
    <row r="667" spans="18:83" x14ac:dyDescent="0.2">
      <c r="R667" s="5"/>
      <c r="S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  <c r="AX667" s="5"/>
      <c r="AY667" s="5"/>
      <c r="AZ667" s="5"/>
      <c r="BA667" s="5"/>
      <c r="BB667" s="5"/>
      <c r="BC667" s="5"/>
      <c r="BD667" s="5"/>
      <c r="BE667" s="5"/>
      <c r="BF667" s="5"/>
      <c r="BG667" s="5"/>
      <c r="BH667" s="5"/>
      <c r="BI667" s="5"/>
      <c r="BJ667" s="5"/>
      <c r="BK667" s="5"/>
      <c r="BL667" s="5"/>
      <c r="BM667" s="5"/>
      <c r="BN667" s="5"/>
      <c r="BO667" s="5"/>
      <c r="BP667" s="5"/>
      <c r="BQ667" s="5"/>
      <c r="BR667" s="5"/>
      <c r="BS667" s="5"/>
      <c r="BT667" s="5"/>
      <c r="BU667" s="5"/>
      <c r="BV667" s="5"/>
      <c r="BW667" s="5"/>
      <c r="BX667" s="5"/>
      <c r="BY667" s="5"/>
      <c r="BZ667" s="5"/>
      <c r="CA667" s="5"/>
      <c r="CB667" s="5"/>
      <c r="CC667" s="5"/>
      <c r="CD667" s="5"/>
      <c r="CE667" s="5"/>
    </row>
    <row r="668" spans="18:83" x14ac:dyDescent="0.2">
      <c r="R668" s="5"/>
      <c r="S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  <c r="AT668" s="5"/>
      <c r="AU668" s="5"/>
      <c r="AV668" s="5"/>
      <c r="AW668" s="5"/>
      <c r="AX668" s="5"/>
      <c r="AY668" s="5"/>
      <c r="AZ668" s="5"/>
      <c r="BA668" s="5"/>
      <c r="BB668" s="5"/>
      <c r="BC668" s="5"/>
      <c r="BD668" s="5"/>
      <c r="BE668" s="5"/>
      <c r="BF668" s="5"/>
      <c r="BG668" s="5"/>
      <c r="BH668" s="5"/>
      <c r="BI668" s="5"/>
      <c r="BJ668" s="5"/>
      <c r="BK668" s="5"/>
      <c r="BL668" s="5"/>
      <c r="BM668" s="5"/>
      <c r="BN668" s="5"/>
      <c r="BO668" s="5"/>
      <c r="BP668" s="5"/>
      <c r="BQ668" s="5"/>
      <c r="BR668" s="5"/>
      <c r="BS668" s="5"/>
      <c r="BT668" s="5"/>
      <c r="BU668" s="5"/>
      <c r="BV668" s="5"/>
      <c r="BW668" s="5"/>
      <c r="BX668" s="5"/>
      <c r="BY668" s="5"/>
      <c r="BZ668" s="5"/>
      <c r="CA668" s="5"/>
      <c r="CB668" s="5"/>
      <c r="CC668" s="5"/>
      <c r="CD668" s="5"/>
      <c r="CE668" s="5"/>
    </row>
    <row r="669" spans="18:83" x14ac:dyDescent="0.2">
      <c r="R669" s="5"/>
      <c r="S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  <c r="AT669" s="5"/>
      <c r="AU669" s="5"/>
      <c r="AV669" s="5"/>
      <c r="AW669" s="5"/>
      <c r="AX669" s="5"/>
      <c r="AY669" s="5"/>
      <c r="AZ669" s="5"/>
      <c r="BA669" s="5"/>
      <c r="BB669" s="5"/>
      <c r="BC669" s="5"/>
      <c r="BD669" s="5"/>
      <c r="BE669" s="5"/>
      <c r="BF669" s="5"/>
      <c r="BG669" s="5"/>
      <c r="BH669" s="5"/>
      <c r="BI669" s="5"/>
      <c r="BJ669" s="5"/>
      <c r="BK669" s="5"/>
      <c r="BL669" s="5"/>
      <c r="BM669" s="5"/>
      <c r="BN669" s="5"/>
      <c r="BO669" s="5"/>
      <c r="BP669" s="5"/>
      <c r="BQ669" s="5"/>
      <c r="BR669" s="5"/>
      <c r="BS669" s="5"/>
      <c r="BT669" s="5"/>
      <c r="BU669" s="5"/>
      <c r="BV669" s="5"/>
      <c r="BW669" s="5"/>
      <c r="BX669" s="5"/>
      <c r="BY669" s="5"/>
      <c r="BZ669" s="5"/>
      <c r="CA669" s="5"/>
      <c r="CB669" s="5"/>
      <c r="CC669" s="5"/>
      <c r="CD669" s="5"/>
      <c r="CE669" s="5"/>
    </row>
    <row r="670" spans="18:83" x14ac:dyDescent="0.2">
      <c r="R670" s="5"/>
      <c r="S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  <c r="AT670" s="5"/>
      <c r="AU670" s="5"/>
      <c r="AV670" s="5"/>
      <c r="AW670" s="5"/>
      <c r="AX670" s="5"/>
      <c r="AY670" s="5"/>
      <c r="AZ670" s="5"/>
      <c r="BA670" s="5"/>
      <c r="BB670" s="5"/>
      <c r="BC670" s="5"/>
      <c r="BD670" s="5"/>
      <c r="BE670" s="5"/>
      <c r="BF670" s="5"/>
      <c r="BG670" s="5"/>
      <c r="BH670" s="5"/>
      <c r="BI670" s="5"/>
      <c r="BJ670" s="5"/>
      <c r="BK670" s="5"/>
      <c r="BL670" s="5"/>
      <c r="BM670" s="5"/>
      <c r="BN670" s="5"/>
      <c r="BO670" s="5"/>
      <c r="BP670" s="5"/>
      <c r="BQ670" s="5"/>
      <c r="BR670" s="5"/>
      <c r="BS670" s="5"/>
      <c r="BT670" s="5"/>
      <c r="BU670" s="5"/>
      <c r="BV670" s="5"/>
      <c r="BW670" s="5"/>
      <c r="BX670" s="5"/>
      <c r="BY670" s="5"/>
      <c r="BZ670" s="5"/>
      <c r="CA670" s="5"/>
      <c r="CB670" s="5"/>
      <c r="CC670" s="5"/>
      <c r="CD670" s="5"/>
      <c r="CE670" s="5"/>
    </row>
    <row r="671" spans="18:83" x14ac:dyDescent="0.2">
      <c r="R671" s="5"/>
      <c r="S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  <c r="AX671" s="5"/>
      <c r="AY671" s="5"/>
      <c r="AZ671" s="5"/>
      <c r="BA671" s="5"/>
      <c r="BB671" s="5"/>
      <c r="BC671" s="5"/>
      <c r="BD671" s="5"/>
      <c r="BE671" s="5"/>
      <c r="BF671" s="5"/>
      <c r="BG671" s="5"/>
      <c r="BH671" s="5"/>
      <c r="BI671" s="5"/>
      <c r="BJ671" s="5"/>
      <c r="BK671" s="5"/>
      <c r="BL671" s="5"/>
      <c r="BM671" s="5"/>
      <c r="BN671" s="5"/>
      <c r="BO671" s="5"/>
      <c r="BP671" s="5"/>
      <c r="BQ671" s="5"/>
      <c r="BR671" s="5"/>
      <c r="BS671" s="5"/>
      <c r="BT671" s="5"/>
      <c r="BU671" s="5"/>
      <c r="BV671" s="5"/>
      <c r="BW671" s="5"/>
      <c r="BX671" s="5"/>
      <c r="BY671" s="5"/>
      <c r="BZ671" s="5"/>
      <c r="CA671" s="5"/>
      <c r="CB671" s="5"/>
      <c r="CC671" s="5"/>
      <c r="CD671" s="5"/>
      <c r="CE671" s="5"/>
    </row>
    <row r="672" spans="18:83" x14ac:dyDescent="0.2">
      <c r="R672" s="5"/>
      <c r="S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  <c r="AT672" s="5"/>
      <c r="AU672" s="5"/>
      <c r="AV672" s="5"/>
      <c r="AW672" s="5"/>
      <c r="AX672" s="5"/>
      <c r="AY672" s="5"/>
      <c r="AZ672" s="5"/>
      <c r="BA672" s="5"/>
      <c r="BB672" s="5"/>
      <c r="BC672" s="5"/>
      <c r="BD672" s="5"/>
      <c r="BE672" s="5"/>
      <c r="BF672" s="5"/>
      <c r="BG672" s="5"/>
      <c r="BH672" s="5"/>
      <c r="BI672" s="5"/>
      <c r="BJ672" s="5"/>
      <c r="BK672" s="5"/>
      <c r="BL672" s="5"/>
      <c r="BM672" s="5"/>
      <c r="BN672" s="5"/>
      <c r="BO672" s="5"/>
      <c r="BP672" s="5"/>
      <c r="BQ672" s="5"/>
      <c r="BR672" s="5"/>
      <c r="BS672" s="5"/>
      <c r="BT672" s="5"/>
      <c r="BU672" s="5"/>
      <c r="BV672" s="5"/>
      <c r="BW672" s="5"/>
      <c r="BX672" s="5"/>
      <c r="BY672" s="5"/>
      <c r="BZ672" s="5"/>
      <c r="CA672" s="5"/>
      <c r="CB672" s="5"/>
      <c r="CC672" s="5"/>
      <c r="CD672" s="5"/>
      <c r="CE672" s="5"/>
    </row>
    <row r="673" spans="18:83" x14ac:dyDescent="0.2">
      <c r="R673" s="5"/>
      <c r="S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  <c r="AT673" s="5"/>
      <c r="AU673" s="5"/>
      <c r="AV673" s="5"/>
      <c r="AW673" s="5"/>
      <c r="AX673" s="5"/>
      <c r="AY673" s="5"/>
      <c r="AZ673" s="5"/>
      <c r="BA673" s="5"/>
      <c r="BB673" s="5"/>
      <c r="BC673" s="5"/>
      <c r="BD673" s="5"/>
      <c r="BE673" s="5"/>
      <c r="BF673" s="5"/>
      <c r="BG673" s="5"/>
      <c r="BH673" s="5"/>
      <c r="BI673" s="5"/>
      <c r="BJ673" s="5"/>
      <c r="BK673" s="5"/>
      <c r="BL673" s="5"/>
      <c r="BM673" s="5"/>
      <c r="BN673" s="5"/>
      <c r="BO673" s="5"/>
      <c r="BP673" s="5"/>
      <c r="BQ673" s="5"/>
      <c r="BR673" s="5"/>
      <c r="BS673" s="5"/>
      <c r="BT673" s="5"/>
      <c r="BU673" s="5"/>
      <c r="BV673" s="5"/>
      <c r="BW673" s="5"/>
      <c r="BX673" s="5"/>
      <c r="BY673" s="5"/>
      <c r="BZ673" s="5"/>
      <c r="CA673" s="5"/>
      <c r="CB673" s="5"/>
      <c r="CC673" s="5"/>
      <c r="CD673" s="5"/>
      <c r="CE673" s="5"/>
    </row>
    <row r="674" spans="18:83" x14ac:dyDescent="0.2">
      <c r="R674" s="5"/>
      <c r="S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  <c r="AT674" s="5"/>
      <c r="AU674" s="5"/>
      <c r="AV674" s="5"/>
      <c r="AW674" s="5"/>
      <c r="AX674" s="5"/>
      <c r="AY674" s="5"/>
      <c r="AZ674" s="5"/>
      <c r="BA674" s="5"/>
      <c r="BB674" s="5"/>
      <c r="BC674" s="5"/>
      <c r="BD674" s="5"/>
      <c r="BE674" s="5"/>
      <c r="BF674" s="5"/>
      <c r="BG674" s="5"/>
      <c r="BH674" s="5"/>
      <c r="BI674" s="5"/>
      <c r="BJ674" s="5"/>
      <c r="BK674" s="5"/>
      <c r="BL674" s="5"/>
      <c r="BM674" s="5"/>
      <c r="BN674" s="5"/>
      <c r="BO674" s="5"/>
      <c r="BP674" s="5"/>
      <c r="BQ674" s="5"/>
      <c r="BR674" s="5"/>
      <c r="BS674" s="5"/>
      <c r="BT674" s="5"/>
      <c r="BU674" s="5"/>
      <c r="BV674" s="5"/>
      <c r="BW674" s="5"/>
      <c r="BX674" s="5"/>
      <c r="BY674" s="5"/>
      <c r="BZ674" s="5"/>
      <c r="CA674" s="5"/>
      <c r="CB674" s="5"/>
      <c r="CC674" s="5"/>
      <c r="CD674" s="5"/>
      <c r="CE674" s="5"/>
    </row>
    <row r="675" spans="18:83" x14ac:dyDescent="0.2">
      <c r="R675" s="5"/>
      <c r="S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  <c r="AX675" s="5"/>
      <c r="AY675" s="5"/>
      <c r="AZ675" s="5"/>
      <c r="BA675" s="5"/>
      <c r="BB675" s="5"/>
      <c r="BC675" s="5"/>
      <c r="BD675" s="5"/>
      <c r="BE675" s="5"/>
      <c r="BF675" s="5"/>
      <c r="BG675" s="5"/>
      <c r="BH675" s="5"/>
      <c r="BI675" s="5"/>
      <c r="BJ675" s="5"/>
      <c r="BK675" s="5"/>
      <c r="BL675" s="5"/>
      <c r="BM675" s="5"/>
      <c r="BN675" s="5"/>
      <c r="BO675" s="5"/>
      <c r="BP675" s="5"/>
      <c r="BQ675" s="5"/>
      <c r="BR675" s="5"/>
      <c r="BS675" s="5"/>
      <c r="BT675" s="5"/>
      <c r="BU675" s="5"/>
      <c r="BV675" s="5"/>
      <c r="BW675" s="5"/>
      <c r="BX675" s="5"/>
      <c r="BY675" s="5"/>
      <c r="BZ675" s="5"/>
      <c r="CA675" s="5"/>
      <c r="CB675" s="5"/>
      <c r="CC675" s="5"/>
      <c r="CD675" s="5"/>
      <c r="CE675" s="5"/>
    </row>
    <row r="676" spans="18:83" x14ac:dyDescent="0.2">
      <c r="R676" s="5"/>
      <c r="S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  <c r="AT676" s="5"/>
      <c r="AU676" s="5"/>
      <c r="AV676" s="5"/>
      <c r="AW676" s="5"/>
      <c r="AX676" s="5"/>
      <c r="AY676" s="5"/>
      <c r="AZ676" s="5"/>
      <c r="BA676" s="5"/>
      <c r="BB676" s="5"/>
      <c r="BC676" s="5"/>
      <c r="BD676" s="5"/>
      <c r="BE676" s="5"/>
      <c r="BF676" s="5"/>
      <c r="BG676" s="5"/>
      <c r="BH676" s="5"/>
      <c r="BI676" s="5"/>
      <c r="BJ676" s="5"/>
      <c r="BK676" s="5"/>
      <c r="BL676" s="5"/>
      <c r="BM676" s="5"/>
      <c r="BN676" s="5"/>
      <c r="BO676" s="5"/>
      <c r="BP676" s="5"/>
      <c r="BQ676" s="5"/>
      <c r="BR676" s="5"/>
      <c r="BS676" s="5"/>
      <c r="BT676" s="5"/>
      <c r="BU676" s="5"/>
      <c r="BV676" s="5"/>
      <c r="BW676" s="5"/>
      <c r="BX676" s="5"/>
      <c r="BY676" s="5"/>
      <c r="BZ676" s="5"/>
      <c r="CA676" s="5"/>
      <c r="CB676" s="5"/>
      <c r="CC676" s="5"/>
      <c r="CD676" s="5"/>
      <c r="CE676" s="5"/>
    </row>
    <row r="677" spans="18:83" x14ac:dyDescent="0.2">
      <c r="R677" s="5"/>
      <c r="S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  <c r="AT677" s="5"/>
      <c r="AU677" s="5"/>
      <c r="AV677" s="5"/>
      <c r="AW677" s="5"/>
      <c r="AX677" s="5"/>
      <c r="AY677" s="5"/>
      <c r="AZ677" s="5"/>
      <c r="BA677" s="5"/>
      <c r="BB677" s="5"/>
      <c r="BC677" s="5"/>
      <c r="BD677" s="5"/>
      <c r="BE677" s="5"/>
      <c r="BF677" s="5"/>
      <c r="BG677" s="5"/>
      <c r="BH677" s="5"/>
      <c r="BI677" s="5"/>
      <c r="BJ677" s="5"/>
      <c r="BK677" s="5"/>
      <c r="BL677" s="5"/>
      <c r="BM677" s="5"/>
      <c r="BN677" s="5"/>
      <c r="BO677" s="5"/>
      <c r="BP677" s="5"/>
      <c r="BQ677" s="5"/>
      <c r="BR677" s="5"/>
      <c r="BS677" s="5"/>
      <c r="BT677" s="5"/>
      <c r="BU677" s="5"/>
      <c r="BV677" s="5"/>
      <c r="BW677" s="5"/>
      <c r="BX677" s="5"/>
      <c r="BY677" s="5"/>
      <c r="BZ677" s="5"/>
      <c r="CA677" s="5"/>
      <c r="CB677" s="5"/>
      <c r="CC677" s="5"/>
      <c r="CD677" s="5"/>
      <c r="CE677" s="5"/>
    </row>
    <row r="678" spans="18:83" x14ac:dyDescent="0.2">
      <c r="R678" s="5"/>
      <c r="S678" s="5"/>
      <c r="Y678" s="5"/>
      <c r="Z678" s="5"/>
    </row>
    <row r="679" spans="18:83" x14ac:dyDescent="0.2">
      <c r="R679" s="5"/>
      <c r="S679" s="5"/>
      <c r="Y679" s="5"/>
      <c r="Z679" s="5"/>
    </row>
    <row r="680" spans="18:83" x14ac:dyDescent="0.2">
      <c r="R680" s="5"/>
      <c r="S680" s="5"/>
      <c r="Y680" s="5"/>
      <c r="Z680" s="5"/>
    </row>
    <row r="681" spans="18:83" x14ac:dyDescent="0.2">
      <c r="R681" s="5"/>
      <c r="S681" s="5"/>
      <c r="Y681" s="5"/>
      <c r="Z681" s="5"/>
    </row>
    <row r="682" spans="18:83" x14ac:dyDescent="0.2">
      <c r="R682" s="5"/>
      <c r="S682" s="5"/>
      <c r="Y682" s="5"/>
      <c r="Z682" s="5"/>
    </row>
    <row r="683" spans="18:83" x14ac:dyDescent="0.2">
      <c r="R683" s="5"/>
      <c r="S683" s="5"/>
      <c r="Y683" s="5"/>
      <c r="Z683" s="5"/>
    </row>
    <row r="684" spans="18:83" x14ac:dyDescent="0.2">
      <c r="R684" s="5"/>
      <c r="S684" s="5"/>
      <c r="Y684" s="5"/>
      <c r="Z684" s="5"/>
    </row>
    <row r="685" spans="18:83" x14ac:dyDescent="0.2">
      <c r="R685" s="5"/>
      <c r="S685" s="5"/>
      <c r="Y685" s="5"/>
      <c r="Z685" s="5"/>
    </row>
    <row r="686" spans="18:83" x14ac:dyDescent="0.2">
      <c r="R686" s="5"/>
      <c r="S686" s="5"/>
      <c r="Y686" s="5"/>
      <c r="Z686" s="5"/>
    </row>
    <row r="687" spans="18:83" x14ac:dyDescent="0.2">
      <c r="R687" s="5"/>
      <c r="S687" s="5"/>
      <c r="Y687" s="5"/>
      <c r="Z687" s="5"/>
    </row>
    <row r="688" spans="18:83" x14ac:dyDescent="0.2">
      <c r="R688" s="5"/>
      <c r="S688" s="5"/>
      <c r="Y688" s="5"/>
      <c r="Z688" s="5"/>
    </row>
    <row r="689" spans="18:26" x14ac:dyDescent="0.2">
      <c r="R689" s="5"/>
      <c r="S689" s="5"/>
      <c r="Y689" s="5"/>
      <c r="Z689" s="5"/>
    </row>
    <row r="690" spans="18:26" x14ac:dyDescent="0.2">
      <c r="R690" s="5"/>
      <c r="S690" s="5"/>
      <c r="Y690" s="5"/>
      <c r="Z690" s="5"/>
    </row>
    <row r="691" spans="18:26" x14ac:dyDescent="0.2">
      <c r="R691" s="5"/>
      <c r="S691" s="5"/>
      <c r="Y691" s="5"/>
      <c r="Z691" s="5"/>
    </row>
    <row r="692" spans="18:26" x14ac:dyDescent="0.2">
      <c r="R692" s="5"/>
      <c r="S692" s="5"/>
      <c r="Y692" s="5"/>
      <c r="Z692" s="5"/>
    </row>
    <row r="693" spans="18:26" x14ac:dyDescent="0.2">
      <c r="R693" s="5"/>
      <c r="S693" s="5"/>
      <c r="Y693" s="5"/>
      <c r="Z693" s="5"/>
    </row>
    <row r="694" spans="18:26" x14ac:dyDescent="0.2">
      <c r="R694" s="5"/>
      <c r="S694" s="5"/>
      <c r="Y694" s="5"/>
      <c r="Z694" s="5"/>
    </row>
    <row r="695" spans="18:26" x14ac:dyDescent="0.2">
      <c r="R695" s="5"/>
      <c r="S695" s="5"/>
      <c r="Y695" s="5"/>
      <c r="Z695" s="5"/>
    </row>
    <row r="696" spans="18:26" x14ac:dyDescent="0.2">
      <c r="R696" s="5"/>
      <c r="S696" s="5"/>
      <c r="Y696" s="5"/>
      <c r="Z696" s="5"/>
    </row>
    <row r="697" spans="18:26" x14ac:dyDescent="0.2">
      <c r="R697" s="5"/>
      <c r="S697" s="5"/>
      <c r="Y697" s="5"/>
      <c r="Z697" s="5"/>
    </row>
    <row r="698" spans="18:26" x14ac:dyDescent="0.2">
      <c r="R698" s="5"/>
      <c r="S698" s="5"/>
      <c r="Y698" s="5"/>
      <c r="Z698" s="5"/>
    </row>
    <row r="699" spans="18:26" x14ac:dyDescent="0.2">
      <c r="R699" s="5"/>
      <c r="S699" s="5"/>
      <c r="Y699" s="5"/>
      <c r="Z699" s="5"/>
    </row>
    <row r="700" spans="18:26" x14ac:dyDescent="0.2">
      <c r="R700" s="5"/>
      <c r="S700" s="5"/>
      <c r="Y700" s="5"/>
      <c r="Z700" s="5"/>
    </row>
    <row r="701" spans="18:26" x14ac:dyDescent="0.2">
      <c r="R701" s="5"/>
      <c r="S701" s="5"/>
      <c r="Y701" s="5"/>
      <c r="Z701" s="5"/>
    </row>
    <row r="702" spans="18:26" x14ac:dyDescent="0.2">
      <c r="R702" s="5"/>
      <c r="S702" s="5"/>
      <c r="Y702" s="5"/>
      <c r="Z702" s="5"/>
    </row>
    <row r="703" spans="18:26" x14ac:dyDescent="0.2">
      <c r="R703" s="5"/>
      <c r="S703" s="5"/>
      <c r="Y703" s="5"/>
      <c r="Z703" s="5"/>
    </row>
    <row r="704" spans="18:26" x14ac:dyDescent="0.2">
      <c r="R704" s="5"/>
      <c r="S704" s="5"/>
      <c r="Y704" s="5"/>
      <c r="Z704" s="5"/>
    </row>
    <row r="705" spans="18:26" x14ac:dyDescent="0.2">
      <c r="R705" s="5"/>
      <c r="S705" s="5"/>
      <c r="Y705" s="5"/>
      <c r="Z705" s="5"/>
    </row>
    <row r="706" spans="18:26" x14ac:dyDescent="0.2">
      <c r="R706" s="5"/>
      <c r="S706" s="5"/>
      <c r="Y706" s="5"/>
      <c r="Z706" s="5"/>
    </row>
    <row r="707" spans="18:26" x14ac:dyDescent="0.2">
      <c r="R707" s="5"/>
      <c r="S707" s="5"/>
      <c r="Y707" s="5"/>
      <c r="Z707" s="5"/>
    </row>
    <row r="708" spans="18:26" x14ac:dyDescent="0.2">
      <c r="R708" s="5"/>
      <c r="S708" s="5"/>
      <c r="Y708" s="5"/>
      <c r="Z708" s="5"/>
    </row>
    <row r="709" spans="18:26" x14ac:dyDescent="0.2">
      <c r="R709" s="5"/>
      <c r="S709" s="5"/>
      <c r="Y709" s="5"/>
      <c r="Z709" s="5"/>
    </row>
    <row r="710" spans="18:26" x14ac:dyDescent="0.2">
      <c r="R710" s="5"/>
      <c r="S710" s="5"/>
      <c r="Y710" s="5"/>
      <c r="Z710" s="5"/>
    </row>
    <row r="711" spans="18:26" x14ac:dyDescent="0.2">
      <c r="R711" s="5"/>
      <c r="S711" s="5"/>
      <c r="Y711" s="5"/>
      <c r="Z711" s="5"/>
    </row>
    <row r="712" spans="18:26" x14ac:dyDescent="0.2">
      <c r="R712" s="5"/>
      <c r="S712" s="5"/>
      <c r="Y712" s="5"/>
      <c r="Z712" s="5"/>
    </row>
    <row r="713" spans="18:26" x14ac:dyDescent="0.2">
      <c r="R713" s="5"/>
      <c r="S713" s="5"/>
      <c r="Y713" s="5"/>
      <c r="Z713" s="5"/>
    </row>
    <row r="714" spans="18:26" x14ac:dyDescent="0.2">
      <c r="R714" s="5"/>
      <c r="S714" s="5"/>
      <c r="Y714" s="5"/>
      <c r="Z714" s="5"/>
    </row>
    <row r="715" spans="18:26" x14ac:dyDescent="0.2">
      <c r="R715" s="5"/>
      <c r="S715" s="5"/>
      <c r="Y715" s="5"/>
      <c r="Z715" s="5"/>
    </row>
    <row r="716" spans="18:26" x14ac:dyDescent="0.2">
      <c r="R716" s="5"/>
      <c r="S716" s="5"/>
      <c r="Y716" s="5"/>
      <c r="Z716" s="5"/>
    </row>
    <row r="717" spans="18:26" x14ac:dyDescent="0.2">
      <c r="R717" s="5"/>
      <c r="S717" s="5"/>
      <c r="Y717" s="5"/>
      <c r="Z717" s="5"/>
    </row>
    <row r="718" spans="18:26" x14ac:dyDescent="0.2">
      <c r="R718" s="5"/>
      <c r="S718" s="5"/>
      <c r="Y718" s="5"/>
      <c r="Z718" s="5"/>
    </row>
    <row r="719" spans="18:26" x14ac:dyDescent="0.2">
      <c r="R719" s="5"/>
      <c r="S719" s="5"/>
      <c r="Y719" s="5"/>
      <c r="Z719" s="5"/>
    </row>
    <row r="720" spans="18:26" x14ac:dyDescent="0.2">
      <c r="R720" s="5"/>
      <c r="S720" s="5"/>
      <c r="Y720" s="5"/>
      <c r="Z720" s="5"/>
    </row>
    <row r="721" spans="18:26" x14ac:dyDescent="0.2">
      <c r="R721" s="5"/>
      <c r="S721" s="5"/>
      <c r="Y721" s="5"/>
      <c r="Z721" s="5"/>
    </row>
    <row r="722" spans="18:26" x14ac:dyDescent="0.2">
      <c r="R722" s="5"/>
      <c r="S722" s="5"/>
      <c r="Y722" s="5"/>
      <c r="Z722" s="5"/>
    </row>
    <row r="723" spans="18:26" x14ac:dyDescent="0.2">
      <c r="R723" s="5"/>
      <c r="S723" s="5"/>
      <c r="Y723" s="5"/>
      <c r="Z723" s="5"/>
    </row>
    <row r="724" spans="18:26" x14ac:dyDescent="0.2">
      <c r="R724" s="5"/>
      <c r="S724" s="5"/>
      <c r="Y724" s="5"/>
      <c r="Z724" s="5"/>
    </row>
    <row r="725" spans="18:26" x14ac:dyDescent="0.2">
      <c r="R725" s="5"/>
      <c r="S725" s="5"/>
      <c r="Y725" s="5"/>
      <c r="Z725" s="5"/>
    </row>
    <row r="726" spans="18:26" x14ac:dyDescent="0.2">
      <c r="R726" s="5"/>
      <c r="S726" s="5"/>
      <c r="Y726" s="5"/>
      <c r="Z726" s="5"/>
    </row>
    <row r="727" spans="18:26" x14ac:dyDescent="0.2">
      <c r="R727" s="5"/>
      <c r="S727" s="5"/>
      <c r="Y727" s="5"/>
      <c r="Z727" s="5"/>
    </row>
    <row r="728" spans="18:26" x14ac:dyDescent="0.2">
      <c r="R728" s="5"/>
      <c r="S728" s="5"/>
      <c r="Y728" s="5"/>
      <c r="Z728" s="5"/>
    </row>
    <row r="729" spans="18:26" x14ac:dyDescent="0.2">
      <c r="R729" s="5"/>
      <c r="S729" s="5"/>
      <c r="Y729" s="5"/>
      <c r="Z729" s="5"/>
    </row>
    <row r="730" spans="18:26" x14ac:dyDescent="0.2">
      <c r="R730" s="5"/>
      <c r="S730" s="5"/>
      <c r="Y730" s="5"/>
      <c r="Z730" s="5"/>
    </row>
    <row r="731" spans="18:26" x14ac:dyDescent="0.2">
      <c r="R731" s="5"/>
      <c r="S731" s="5"/>
      <c r="Y731" s="5"/>
      <c r="Z731" s="5"/>
    </row>
    <row r="732" spans="18:26" x14ac:dyDescent="0.2">
      <c r="R732" s="5"/>
      <c r="S732" s="5"/>
      <c r="Y732" s="5"/>
      <c r="Z732" s="5"/>
    </row>
    <row r="733" spans="18:26" x14ac:dyDescent="0.2">
      <c r="R733" s="5"/>
      <c r="S733" s="5"/>
      <c r="Y733" s="5"/>
      <c r="Z733" s="5"/>
    </row>
    <row r="734" spans="18:26" x14ac:dyDescent="0.2">
      <c r="R734" s="5"/>
      <c r="S734" s="5"/>
      <c r="Y734" s="5"/>
      <c r="Z734" s="5"/>
    </row>
    <row r="735" spans="18:26" x14ac:dyDescent="0.2">
      <c r="R735" s="5"/>
      <c r="S735" s="5"/>
      <c r="Y735" s="5"/>
      <c r="Z735" s="5"/>
    </row>
    <row r="736" spans="18:26" x14ac:dyDescent="0.2">
      <c r="R736" s="5"/>
      <c r="S736" s="5"/>
      <c r="Y736" s="5"/>
      <c r="Z736" s="5"/>
    </row>
    <row r="737" spans="18:26" x14ac:dyDescent="0.2">
      <c r="R737" s="5"/>
      <c r="S737" s="5"/>
      <c r="Y737" s="5"/>
      <c r="Z737" s="5"/>
    </row>
    <row r="738" spans="18:26" x14ac:dyDescent="0.2">
      <c r="R738" s="5"/>
      <c r="S738" s="5"/>
      <c r="Y738" s="5"/>
      <c r="Z738" s="5"/>
    </row>
    <row r="739" spans="18:26" x14ac:dyDescent="0.2">
      <c r="R739" s="5"/>
      <c r="S739" s="5"/>
      <c r="Y739" s="5"/>
      <c r="Z739" s="5"/>
    </row>
    <row r="740" spans="18:26" x14ac:dyDescent="0.2">
      <c r="R740" s="5"/>
      <c r="S740" s="5"/>
      <c r="Y740" s="5"/>
      <c r="Z740" s="5"/>
    </row>
    <row r="741" spans="18:26" x14ac:dyDescent="0.2">
      <c r="R741" s="5"/>
      <c r="S741" s="5"/>
      <c r="Y741" s="5"/>
      <c r="Z741" s="5"/>
    </row>
    <row r="742" spans="18:26" x14ac:dyDescent="0.2">
      <c r="R742" s="5"/>
      <c r="S742" s="5"/>
      <c r="Y742" s="5"/>
      <c r="Z742" s="5"/>
    </row>
    <row r="743" spans="18:26" x14ac:dyDescent="0.2">
      <c r="R743" s="5"/>
      <c r="S743" s="5"/>
      <c r="Y743" s="5"/>
      <c r="Z743" s="5"/>
    </row>
    <row r="744" spans="18:26" x14ac:dyDescent="0.2">
      <c r="R744" s="5"/>
      <c r="S744" s="5"/>
      <c r="Y744" s="5"/>
      <c r="Z744" s="5"/>
    </row>
    <row r="745" spans="18:26" x14ac:dyDescent="0.2">
      <c r="R745" s="5"/>
      <c r="S745" s="5"/>
      <c r="Y745" s="5"/>
      <c r="Z745" s="5"/>
    </row>
    <row r="746" spans="18:26" x14ac:dyDescent="0.2">
      <c r="R746" s="5"/>
      <c r="S746" s="5"/>
      <c r="Y746" s="5"/>
      <c r="Z746" s="5"/>
    </row>
    <row r="747" spans="18:26" x14ac:dyDescent="0.2">
      <c r="R747" s="5"/>
      <c r="S747" s="5"/>
      <c r="Y747" s="5"/>
      <c r="Z747" s="5"/>
    </row>
    <row r="748" spans="18:26" x14ac:dyDescent="0.2">
      <c r="R748" s="5"/>
      <c r="S748" s="5"/>
      <c r="Y748" s="5"/>
      <c r="Z748" s="5"/>
    </row>
    <row r="749" spans="18:26" x14ac:dyDescent="0.2">
      <c r="R749" s="5"/>
      <c r="S749" s="5"/>
      <c r="Y749" s="5"/>
      <c r="Z749" s="5"/>
    </row>
    <row r="750" spans="18:26" x14ac:dyDescent="0.2">
      <c r="R750" s="5"/>
      <c r="S750" s="5"/>
      <c r="Y750" s="5"/>
      <c r="Z750" s="5"/>
    </row>
    <row r="751" spans="18:26" x14ac:dyDescent="0.2">
      <c r="R751" s="5"/>
      <c r="S751" s="5"/>
      <c r="Y751" s="5"/>
      <c r="Z751" s="5"/>
    </row>
    <row r="752" spans="18:26" x14ac:dyDescent="0.2">
      <c r="R752" s="5"/>
      <c r="S752" s="5"/>
      <c r="Y752" s="5"/>
      <c r="Z752" s="5"/>
    </row>
    <row r="753" spans="18:26" x14ac:dyDescent="0.2">
      <c r="R753" s="5"/>
      <c r="S753" s="5"/>
      <c r="Y753" s="5"/>
      <c r="Z753" s="5"/>
    </row>
    <row r="754" spans="18:26" x14ac:dyDescent="0.2">
      <c r="R754" s="5"/>
      <c r="S754" s="5"/>
      <c r="Y754" s="5"/>
      <c r="Z754" s="5"/>
    </row>
    <row r="755" spans="18:26" x14ac:dyDescent="0.2">
      <c r="R755" s="5"/>
      <c r="S755" s="5"/>
      <c r="Y755" s="5"/>
      <c r="Z755" s="5"/>
    </row>
    <row r="756" spans="18:26" x14ac:dyDescent="0.2">
      <c r="R756" s="5"/>
      <c r="S756" s="5"/>
      <c r="Y756" s="5"/>
      <c r="Z756" s="5"/>
    </row>
    <row r="757" spans="18:26" x14ac:dyDescent="0.2">
      <c r="R757" s="5"/>
      <c r="S757" s="5"/>
      <c r="Y757" s="5"/>
      <c r="Z757" s="5"/>
    </row>
    <row r="758" spans="18:26" x14ac:dyDescent="0.2">
      <c r="R758" s="5"/>
      <c r="S758" s="5"/>
      <c r="Y758" s="5"/>
      <c r="Z758" s="5"/>
    </row>
    <row r="759" spans="18:26" x14ac:dyDescent="0.2">
      <c r="R759" s="5"/>
      <c r="S759" s="5"/>
      <c r="Y759" s="5"/>
      <c r="Z759" s="5"/>
    </row>
    <row r="760" spans="18:26" x14ac:dyDescent="0.2">
      <c r="R760" s="5"/>
      <c r="S760" s="5"/>
      <c r="Y760" s="5"/>
      <c r="Z760" s="5"/>
    </row>
    <row r="761" spans="18:26" x14ac:dyDescent="0.2">
      <c r="R761" s="5"/>
      <c r="S761" s="5"/>
      <c r="Y761" s="5"/>
      <c r="Z761" s="5"/>
    </row>
    <row r="762" spans="18:26" x14ac:dyDescent="0.2">
      <c r="R762" s="5"/>
      <c r="S762" s="5"/>
      <c r="Y762" s="5"/>
      <c r="Z762" s="5"/>
    </row>
    <row r="763" spans="18:26" x14ac:dyDescent="0.2">
      <c r="R763" s="5"/>
      <c r="S763" s="5"/>
      <c r="Y763" s="5"/>
      <c r="Z763" s="5"/>
    </row>
    <row r="764" spans="18:26" x14ac:dyDescent="0.2">
      <c r="R764" s="5"/>
      <c r="S764" s="5"/>
      <c r="Y764" s="5"/>
      <c r="Z764" s="5"/>
    </row>
    <row r="765" spans="18:26" x14ac:dyDescent="0.2">
      <c r="R765" s="5"/>
      <c r="S765" s="5"/>
      <c r="Y765" s="5"/>
      <c r="Z765" s="5"/>
    </row>
    <row r="766" spans="18:26" x14ac:dyDescent="0.2">
      <c r="R766" s="5"/>
      <c r="S766" s="5"/>
      <c r="Y766" s="5"/>
      <c r="Z766" s="5"/>
    </row>
    <row r="767" spans="18:26" x14ac:dyDescent="0.2">
      <c r="R767" s="5"/>
      <c r="S767" s="5"/>
      <c r="Y767" s="5"/>
      <c r="Z767" s="5"/>
    </row>
    <row r="768" spans="18:26" x14ac:dyDescent="0.2">
      <c r="R768" s="5"/>
      <c r="S768" s="5"/>
      <c r="Y768" s="5"/>
      <c r="Z768" s="5"/>
    </row>
    <row r="769" spans="18:26" x14ac:dyDescent="0.2">
      <c r="R769" s="5"/>
      <c r="S769" s="5"/>
      <c r="Y769" s="5"/>
      <c r="Z769" s="5"/>
    </row>
    <row r="770" spans="18:26" x14ac:dyDescent="0.2">
      <c r="R770" s="5"/>
      <c r="S770" s="5"/>
      <c r="Y770" s="5"/>
      <c r="Z770" s="5"/>
    </row>
    <row r="771" spans="18:26" x14ac:dyDescent="0.2">
      <c r="R771" s="5"/>
      <c r="S771" s="5"/>
      <c r="Y771" s="5"/>
      <c r="Z771" s="5"/>
    </row>
    <row r="772" spans="18:26" x14ac:dyDescent="0.2">
      <c r="R772" s="5"/>
      <c r="S772" s="5"/>
      <c r="Y772" s="5"/>
      <c r="Z772" s="5"/>
    </row>
    <row r="773" spans="18:26" x14ac:dyDescent="0.2">
      <c r="R773" s="5"/>
      <c r="S773" s="5"/>
      <c r="Y773" s="5"/>
      <c r="Z773" s="5"/>
    </row>
    <row r="774" spans="18:26" x14ac:dyDescent="0.2">
      <c r="R774" s="5"/>
      <c r="S774" s="5"/>
      <c r="Y774" s="5"/>
      <c r="Z774" s="5"/>
    </row>
    <row r="775" spans="18:26" x14ac:dyDescent="0.2">
      <c r="R775" s="5"/>
      <c r="S775" s="5"/>
      <c r="Y775" s="5"/>
      <c r="Z775" s="5"/>
    </row>
    <row r="776" spans="18:26" x14ac:dyDescent="0.2">
      <c r="R776" s="5"/>
      <c r="S776" s="5"/>
      <c r="Y776" s="5"/>
      <c r="Z776" s="5"/>
    </row>
    <row r="777" spans="18:26" x14ac:dyDescent="0.2">
      <c r="R777" s="5"/>
      <c r="S777" s="5"/>
      <c r="Y777" s="5"/>
      <c r="Z777" s="5"/>
    </row>
    <row r="778" spans="18:26" x14ac:dyDescent="0.2">
      <c r="R778" s="5"/>
      <c r="S778" s="5"/>
      <c r="Y778" s="5"/>
      <c r="Z778" s="5"/>
    </row>
    <row r="779" spans="18:26" x14ac:dyDescent="0.2">
      <c r="R779" s="5"/>
      <c r="S779" s="5"/>
      <c r="Y779" s="5"/>
      <c r="Z779" s="5"/>
    </row>
    <row r="780" spans="18:26" x14ac:dyDescent="0.2">
      <c r="R780" s="5"/>
      <c r="S780" s="5"/>
      <c r="Y780" s="5"/>
      <c r="Z780" s="5"/>
    </row>
    <row r="781" spans="18:26" x14ac:dyDescent="0.2">
      <c r="R781" s="5"/>
      <c r="S781" s="5"/>
      <c r="Y781" s="5"/>
      <c r="Z781" s="5"/>
    </row>
    <row r="782" spans="18:26" x14ac:dyDescent="0.2">
      <c r="R782" s="5"/>
      <c r="S782" s="5"/>
      <c r="Y782" s="5"/>
      <c r="Z782" s="5"/>
    </row>
    <row r="783" spans="18:26" x14ac:dyDescent="0.2">
      <c r="R783" s="5"/>
      <c r="S783" s="5"/>
      <c r="Y783" s="5"/>
      <c r="Z783" s="5"/>
    </row>
    <row r="784" spans="18:26" x14ac:dyDescent="0.2">
      <c r="R784" s="5"/>
      <c r="S784" s="5"/>
      <c r="Y784" s="5"/>
      <c r="Z784" s="5"/>
    </row>
    <row r="785" spans="18:26" x14ac:dyDescent="0.2">
      <c r="R785" s="5"/>
      <c r="S785" s="5"/>
      <c r="Y785" s="5"/>
      <c r="Z785" s="5"/>
    </row>
    <row r="786" spans="18:26" x14ac:dyDescent="0.2">
      <c r="R786" s="5"/>
      <c r="S786" s="5"/>
      <c r="Y786" s="5"/>
      <c r="Z786" s="5"/>
    </row>
    <row r="787" spans="18:26" x14ac:dyDescent="0.2">
      <c r="R787" s="5"/>
      <c r="S787" s="5"/>
      <c r="Y787" s="5"/>
      <c r="Z787" s="5"/>
    </row>
    <row r="788" spans="18:26" x14ac:dyDescent="0.2">
      <c r="R788" s="5"/>
      <c r="S788" s="5"/>
      <c r="Y788" s="5"/>
      <c r="Z788" s="5"/>
    </row>
    <row r="789" spans="18:26" x14ac:dyDescent="0.2">
      <c r="R789" s="5"/>
      <c r="S789" s="5"/>
      <c r="Y789" s="5"/>
      <c r="Z789" s="5"/>
    </row>
    <row r="790" spans="18:26" x14ac:dyDescent="0.2">
      <c r="R790" s="5"/>
      <c r="S790" s="5"/>
      <c r="Y790" s="5"/>
      <c r="Z790" s="5"/>
    </row>
    <row r="791" spans="18:26" x14ac:dyDescent="0.2">
      <c r="R791" s="5"/>
      <c r="S791" s="5"/>
      <c r="Y791" s="5"/>
      <c r="Z791" s="5"/>
    </row>
    <row r="792" spans="18:26" x14ac:dyDescent="0.2">
      <c r="R792" s="5"/>
      <c r="S792" s="5"/>
      <c r="Y792" s="5"/>
      <c r="Z792" s="5"/>
    </row>
    <row r="793" spans="18:26" x14ac:dyDescent="0.2">
      <c r="R793" s="5"/>
      <c r="S793" s="5"/>
      <c r="Y793" s="5"/>
      <c r="Z793" s="5"/>
    </row>
    <row r="794" spans="18:26" x14ac:dyDescent="0.2">
      <c r="R794" s="5"/>
      <c r="S794" s="5"/>
      <c r="Y794" s="5"/>
      <c r="Z794" s="5"/>
    </row>
    <row r="795" spans="18:26" x14ac:dyDescent="0.2">
      <c r="R795" s="5"/>
      <c r="S795" s="5"/>
      <c r="Y795" s="5"/>
      <c r="Z795" s="5"/>
    </row>
    <row r="796" spans="18:26" x14ac:dyDescent="0.2">
      <c r="R796" s="5"/>
      <c r="S796" s="5"/>
      <c r="Y796" s="5"/>
      <c r="Z796" s="5"/>
    </row>
    <row r="797" spans="18:26" x14ac:dyDescent="0.2">
      <c r="R797" s="5"/>
      <c r="S797" s="5"/>
      <c r="Y797" s="5"/>
      <c r="Z797" s="5"/>
    </row>
    <row r="798" spans="18:26" x14ac:dyDescent="0.2">
      <c r="R798" s="5"/>
      <c r="S798" s="5"/>
      <c r="Y798" s="5"/>
      <c r="Z798" s="5"/>
    </row>
    <row r="799" spans="18:26" x14ac:dyDescent="0.2">
      <c r="R799" s="5"/>
      <c r="S799" s="5"/>
      <c r="Y799" s="5"/>
      <c r="Z799" s="5"/>
    </row>
    <row r="800" spans="18:26" x14ac:dyDescent="0.2">
      <c r="R800" s="5"/>
      <c r="S800" s="5"/>
      <c r="Y800" s="5"/>
      <c r="Z800" s="5"/>
    </row>
    <row r="801" spans="18:26" x14ac:dyDescent="0.2">
      <c r="R801" s="5"/>
      <c r="S801" s="5"/>
      <c r="Y801" s="5"/>
      <c r="Z801" s="5"/>
    </row>
    <row r="802" spans="18:26" x14ac:dyDescent="0.2">
      <c r="R802" s="5"/>
      <c r="S802" s="5"/>
      <c r="Y802" s="5"/>
      <c r="Z802" s="5"/>
    </row>
    <row r="803" spans="18:26" x14ac:dyDescent="0.2">
      <c r="R803" s="5"/>
      <c r="S803" s="5"/>
      <c r="Y803" s="5"/>
      <c r="Z803" s="5"/>
    </row>
    <row r="804" spans="18:26" x14ac:dyDescent="0.2">
      <c r="R804" s="5"/>
      <c r="S804" s="5"/>
      <c r="Y804" s="5"/>
      <c r="Z804" s="5"/>
    </row>
    <row r="805" spans="18:26" x14ac:dyDescent="0.2">
      <c r="R805" s="5"/>
      <c r="S805" s="5"/>
      <c r="Y805" s="5"/>
      <c r="Z805" s="5"/>
    </row>
    <row r="806" spans="18:26" x14ac:dyDescent="0.2">
      <c r="R806" s="5"/>
      <c r="S806" s="5"/>
      <c r="Y806" s="5"/>
      <c r="Z806" s="5"/>
    </row>
    <row r="807" spans="18:26" x14ac:dyDescent="0.2">
      <c r="R807" s="5"/>
      <c r="S807" s="5"/>
      <c r="Y807" s="5"/>
      <c r="Z807" s="5"/>
    </row>
    <row r="808" spans="18:26" x14ac:dyDescent="0.2">
      <c r="R808" s="5"/>
      <c r="S808" s="5"/>
      <c r="Y808" s="5"/>
      <c r="Z808" s="5"/>
    </row>
    <row r="809" spans="18:26" x14ac:dyDescent="0.2">
      <c r="R809" s="5"/>
      <c r="S809" s="5"/>
      <c r="Y809" s="5"/>
      <c r="Z809" s="5"/>
    </row>
    <row r="810" spans="18:26" x14ac:dyDescent="0.2">
      <c r="R810" s="5"/>
      <c r="S810" s="5"/>
      <c r="Y810" s="5"/>
      <c r="Z810" s="5"/>
    </row>
    <row r="811" spans="18:26" x14ac:dyDescent="0.2">
      <c r="R811" s="5"/>
      <c r="S811" s="5"/>
      <c r="Y811" s="5"/>
      <c r="Z811" s="5"/>
    </row>
    <row r="812" spans="18:26" x14ac:dyDescent="0.2">
      <c r="R812" s="5"/>
      <c r="S812" s="5"/>
      <c r="Y812" s="5"/>
      <c r="Z812" s="5"/>
    </row>
    <row r="813" spans="18:26" x14ac:dyDescent="0.2">
      <c r="R813" s="5"/>
      <c r="S813" s="5"/>
      <c r="Y813" s="5"/>
      <c r="Z813" s="5"/>
    </row>
    <row r="814" spans="18:26" x14ac:dyDescent="0.2">
      <c r="R814" s="5"/>
      <c r="S814" s="5"/>
      <c r="Y814" s="5"/>
      <c r="Z814" s="5"/>
    </row>
    <row r="815" spans="18:26" x14ac:dyDescent="0.2">
      <c r="R815" s="5"/>
      <c r="S815" s="5"/>
      <c r="Y815" s="5"/>
      <c r="Z815" s="5"/>
    </row>
    <row r="816" spans="18:26" x14ac:dyDescent="0.2">
      <c r="R816" s="5"/>
      <c r="S816" s="5"/>
      <c r="Y816" s="5"/>
      <c r="Z816" s="5"/>
    </row>
    <row r="817" spans="18:26" x14ac:dyDescent="0.2">
      <c r="R817" s="5"/>
      <c r="S817" s="5"/>
      <c r="Y817" s="5"/>
      <c r="Z817" s="5"/>
    </row>
    <row r="818" spans="18:26" x14ac:dyDescent="0.2">
      <c r="R818" s="5"/>
      <c r="S818" s="5"/>
      <c r="Y818" s="5"/>
      <c r="Z818" s="5"/>
    </row>
    <row r="819" spans="18:26" x14ac:dyDescent="0.2">
      <c r="R819" s="5"/>
      <c r="S819" s="5"/>
      <c r="Y819" s="5"/>
      <c r="Z819" s="5"/>
    </row>
    <row r="820" spans="18:26" x14ac:dyDescent="0.2">
      <c r="R820" s="5"/>
      <c r="S820" s="5"/>
      <c r="Y820" s="5"/>
      <c r="Z820" s="5"/>
    </row>
    <row r="821" spans="18:26" x14ac:dyDescent="0.2">
      <c r="R821" s="5"/>
      <c r="S821" s="5"/>
      <c r="Y821" s="5"/>
      <c r="Z821" s="5"/>
    </row>
    <row r="822" spans="18:26" x14ac:dyDescent="0.2">
      <c r="R822" s="5"/>
      <c r="S822" s="5"/>
      <c r="Y822" s="5"/>
      <c r="Z822" s="5"/>
    </row>
    <row r="823" spans="18:26" x14ac:dyDescent="0.2">
      <c r="R823" s="5"/>
      <c r="S823" s="5"/>
      <c r="Y823" s="5"/>
      <c r="Z823" s="5"/>
    </row>
    <row r="824" spans="18:26" x14ac:dyDescent="0.2">
      <c r="R824" s="5"/>
      <c r="S824" s="5"/>
      <c r="Y824" s="5"/>
      <c r="Z824" s="5"/>
    </row>
    <row r="825" spans="18:26" x14ac:dyDescent="0.2">
      <c r="R825" s="5"/>
      <c r="S825" s="5"/>
      <c r="Y825" s="5"/>
      <c r="Z825" s="5"/>
    </row>
    <row r="826" spans="18:26" x14ac:dyDescent="0.2">
      <c r="R826" s="5"/>
      <c r="S826" s="5"/>
      <c r="Y826" s="5"/>
      <c r="Z826" s="5"/>
    </row>
    <row r="827" spans="18:26" x14ac:dyDescent="0.2">
      <c r="R827" s="5"/>
      <c r="S827" s="5"/>
      <c r="Y827" s="5"/>
      <c r="Z827" s="5"/>
    </row>
    <row r="828" spans="18:26" x14ac:dyDescent="0.2">
      <c r="R828" s="5"/>
      <c r="S828" s="5"/>
      <c r="Y828" s="5"/>
      <c r="Z828" s="5"/>
    </row>
    <row r="829" spans="18:26" x14ac:dyDescent="0.2">
      <c r="R829" s="5"/>
      <c r="S829" s="5"/>
      <c r="Y829" s="5"/>
      <c r="Z829" s="5"/>
    </row>
    <row r="830" spans="18:26" x14ac:dyDescent="0.2">
      <c r="R830" s="5"/>
      <c r="S830" s="5"/>
      <c r="Y830" s="5"/>
      <c r="Z830" s="5"/>
    </row>
    <row r="831" spans="18:26" x14ac:dyDescent="0.2">
      <c r="R831" s="5"/>
      <c r="S831" s="5"/>
      <c r="Y831" s="5"/>
      <c r="Z831" s="5"/>
    </row>
    <row r="832" spans="18:26" x14ac:dyDescent="0.2">
      <c r="R832" s="5"/>
      <c r="S832" s="5"/>
      <c r="Y832" s="5"/>
      <c r="Z832" s="5"/>
    </row>
    <row r="833" spans="18:26" x14ac:dyDescent="0.2">
      <c r="R833" s="5"/>
      <c r="S833" s="5"/>
      <c r="Y833" s="5"/>
      <c r="Z833" s="5"/>
    </row>
    <row r="834" spans="18:26" x14ac:dyDescent="0.2">
      <c r="R834" s="5"/>
      <c r="S834" s="5"/>
      <c r="Y834" s="5"/>
      <c r="Z834" s="5"/>
    </row>
    <row r="835" spans="18:26" x14ac:dyDescent="0.2">
      <c r="R835" s="5"/>
      <c r="S835" s="5"/>
      <c r="Y835" s="5"/>
      <c r="Z835" s="5"/>
    </row>
    <row r="836" spans="18:26" x14ac:dyDescent="0.2">
      <c r="R836" s="5"/>
      <c r="S836" s="5"/>
      <c r="Y836" s="5"/>
      <c r="Z836" s="5"/>
    </row>
    <row r="837" spans="18:26" x14ac:dyDescent="0.2">
      <c r="R837" s="5"/>
      <c r="S837" s="5"/>
      <c r="Y837" s="5"/>
      <c r="Z837" s="5"/>
    </row>
    <row r="838" spans="18:26" x14ac:dyDescent="0.2">
      <c r="R838" s="5"/>
      <c r="S838" s="5"/>
      <c r="Y838" s="5"/>
      <c r="Z838" s="5"/>
    </row>
    <row r="839" spans="18:26" x14ac:dyDescent="0.2">
      <c r="R839" s="5"/>
      <c r="S839" s="5"/>
      <c r="Y839" s="5"/>
      <c r="Z839" s="5"/>
    </row>
    <row r="840" spans="18:26" x14ac:dyDescent="0.2">
      <c r="R840" s="5"/>
      <c r="S840" s="5"/>
      <c r="Y840" s="5"/>
      <c r="Z840" s="5"/>
    </row>
    <row r="841" spans="18:26" x14ac:dyDescent="0.2">
      <c r="R841" s="5"/>
      <c r="S841" s="5"/>
      <c r="Y841" s="5"/>
      <c r="Z841" s="5"/>
    </row>
    <row r="842" spans="18:26" x14ac:dyDescent="0.2">
      <c r="R842" s="5"/>
      <c r="S842" s="5"/>
      <c r="Y842" s="5"/>
      <c r="Z842" s="5"/>
    </row>
    <row r="843" spans="18:26" x14ac:dyDescent="0.2">
      <c r="R843" s="5"/>
      <c r="S843" s="5"/>
      <c r="Y843" s="5"/>
      <c r="Z843" s="5"/>
    </row>
    <row r="844" spans="18:26" x14ac:dyDescent="0.2">
      <c r="R844" s="5"/>
      <c r="S844" s="5"/>
      <c r="Y844" s="5"/>
      <c r="Z844" s="5"/>
    </row>
    <row r="845" spans="18:26" x14ac:dyDescent="0.2">
      <c r="R845" s="5"/>
      <c r="S845" s="5"/>
      <c r="Y845" s="5"/>
      <c r="Z845" s="5"/>
    </row>
    <row r="846" spans="18:26" x14ac:dyDescent="0.2">
      <c r="R846" s="5"/>
      <c r="S846" s="5"/>
      <c r="Y846" s="5"/>
      <c r="Z846" s="5"/>
    </row>
    <row r="847" spans="18:26" x14ac:dyDescent="0.2">
      <c r="R847" s="5"/>
      <c r="S847" s="5"/>
      <c r="Y847" s="5"/>
      <c r="Z847" s="5"/>
    </row>
    <row r="848" spans="18:26" x14ac:dyDescent="0.2">
      <c r="R848" s="5"/>
      <c r="S848" s="5"/>
      <c r="Y848" s="5"/>
      <c r="Z848" s="5"/>
    </row>
    <row r="849" spans="18:26" x14ac:dyDescent="0.2">
      <c r="R849" s="5"/>
      <c r="S849" s="5"/>
      <c r="Y849" s="5"/>
      <c r="Z849" s="5"/>
    </row>
    <row r="850" spans="18:26" x14ac:dyDescent="0.2">
      <c r="R850" s="5"/>
      <c r="S850" s="5"/>
      <c r="Y850" s="5"/>
      <c r="Z850" s="5"/>
    </row>
    <row r="851" spans="18:26" x14ac:dyDescent="0.2">
      <c r="R851" s="5"/>
      <c r="S851" s="5"/>
      <c r="Y851" s="5"/>
      <c r="Z851" s="5"/>
    </row>
    <row r="852" spans="18:26" x14ac:dyDescent="0.2">
      <c r="R852" s="5"/>
      <c r="S852" s="5"/>
      <c r="Y852" s="5"/>
      <c r="Z852" s="5"/>
    </row>
    <row r="853" spans="18:26" x14ac:dyDescent="0.2">
      <c r="R853" s="5"/>
      <c r="S853" s="5"/>
      <c r="Y853" s="5"/>
      <c r="Z853" s="5"/>
    </row>
    <row r="854" spans="18:26" x14ac:dyDescent="0.2">
      <c r="R854" s="5"/>
      <c r="S854" s="5"/>
      <c r="Y854" s="5"/>
      <c r="Z854" s="5"/>
    </row>
    <row r="855" spans="18:26" x14ac:dyDescent="0.2">
      <c r="R855" s="5"/>
      <c r="S855" s="5"/>
      <c r="Y855" s="5"/>
      <c r="Z855" s="5"/>
    </row>
    <row r="856" spans="18:26" x14ac:dyDescent="0.2">
      <c r="R856" s="5"/>
      <c r="S856" s="5"/>
      <c r="Y856" s="5"/>
      <c r="Z856" s="5"/>
    </row>
    <row r="857" spans="18:26" x14ac:dyDescent="0.2">
      <c r="R857" s="5"/>
      <c r="S857" s="5"/>
      <c r="Y857" s="5"/>
      <c r="Z857" s="5"/>
    </row>
    <row r="858" spans="18:26" x14ac:dyDescent="0.2">
      <c r="R858" s="5"/>
      <c r="S858" s="5"/>
      <c r="Y858" s="5"/>
      <c r="Z858" s="5"/>
    </row>
    <row r="859" spans="18:26" x14ac:dyDescent="0.2">
      <c r="R859" s="5"/>
      <c r="S859" s="5"/>
      <c r="Y859" s="5"/>
      <c r="Z859" s="5"/>
    </row>
    <row r="860" spans="18:26" x14ac:dyDescent="0.2">
      <c r="R860" s="5"/>
      <c r="S860" s="5"/>
      <c r="Y860" s="5"/>
      <c r="Z860" s="5"/>
    </row>
    <row r="861" spans="18:26" x14ac:dyDescent="0.2">
      <c r="R861" s="5"/>
      <c r="S861" s="5"/>
      <c r="Y861" s="5"/>
      <c r="Z861" s="5"/>
    </row>
    <row r="862" spans="18:26" x14ac:dyDescent="0.2">
      <c r="R862" s="5"/>
      <c r="S862" s="5"/>
      <c r="Y862" s="5"/>
      <c r="Z862" s="5"/>
    </row>
    <row r="863" spans="18:26" x14ac:dyDescent="0.2">
      <c r="R863" s="5"/>
      <c r="S863" s="5"/>
      <c r="Y863" s="5"/>
      <c r="Z863" s="5"/>
    </row>
    <row r="864" spans="18:26" x14ac:dyDescent="0.2">
      <c r="R864" s="5"/>
      <c r="S864" s="5"/>
      <c r="Y864" s="5"/>
      <c r="Z864" s="5"/>
    </row>
    <row r="865" spans="18:26" x14ac:dyDescent="0.2">
      <c r="R865" s="5"/>
      <c r="S865" s="5"/>
      <c r="Y865" s="5"/>
      <c r="Z865" s="5"/>
    </row>
    <row r="866" spans="18:26" x14ac:dyDescent="0.2">
      <c r="R866" s="5"/>
      <c r="S866" s="5"/>
      <c r="Y866" s="5"/>
      <c r="Z866" s="5"/>
    </row>
    <row r="867" spans="18:26" x14ac:dyDescent="0.2">
      <c r="R867" s="5"/>
      <c r="S867" s="5"/>
      <c r="Y867" s="5"/>
      <c r="Z867" s="5"/>
    </row>
    <row r="868" spans="18:26" x14ac:dyDescent="0.2">
      <c r="R868" s="5"/>
      <c r="S868" s="5"/>
      <c r="Y868" s="5"/>
      <c r="Z868" s="5"/>
    </row>
    <row r="869" spans="18:26" x14ac:dyDescent="0.2">
      <c r="R869" s="5"/>
      <c r="S869" s="5"/>
      <c r="Y869" s="5"/>
      <c r="Z869" s="5"/>
    </row>
    <row r="870" spans="18:26" x14ac:dyDescent="0.2">
      <c r="R870" s="5"/>
      <c r="S870" s="5"/>
      <c r="Y870" s="5"/>
      <c r="Z870" s="5"/>
    </row>
    <row r="871" spans="18:26" x14ac:dyDescent="0.2">
      <c r="R871" s="5"/>
      <c r="S871" s="5"/>
      <c r="Y871" s="5"/>
      <c r="Z871" s="5"/>
    </row>
    <row r="872" spans="18:26" x14ac:dyDescent="0.2">
      <c r="R872" s="5"/>
      <c r="S872" s="5"/>
      <c r="Y872" s="5"/>
      <c r="Z872" s="5"/>
    </row>
    <row r="873" spans="18:26" x14ac:dyDescent="0.2">
      <c r="R873" s="5"/>
      <c r="S873" s="5"/>
      <c r="Y873" s="5"/>
      <c r="Z873" s="5"/>
    </row>
    <row r="874" spans="18:26" x14ac:dyDescent="0.2">
      <c r="R874" s="5"/>
      <c r="S874" s="5"/>
      <c r="Y874" s="5"/>
      <c r="Z874" s="5"/>
    </row>
    <row r="875" spans="18:26" x14ac:dyDescent="0.2">
      <c r="R875" s="5"/>
      <c r="S875" s="5"/>
      <c r="Y875" s="5"/>
      <c r="Z875" s="5"/>
    </row>
    <row r="876" spans="18:26" x14ac:dyDescent="0.2">
      <c r="R876" s="5"/>
      <c r="S876" s="5"/>
      <c r="Y876" s="5"/>
      <c r="Z876" s="5"/>
    </row>
    <row r="877" spans="18:26" x14ac:dyDescent="0.2">
      <c r="R877" s="5"/>
      <c r="S877" s="5"/>
      <c r="Y877" s="5"/>
      <c r="Z877" s="5"/>
    </row>
    <row r="878" spans="18:26" x14ac:dyDescent="0.2">
      <c r="R878" s="5"/>
      <c r="S878" s="5"/>
      <c r="Y878" s="5"/>
      <c r="Z878" s="5"/>
    </row>
    <row r="879" spans="18:26" x14ac:dyDescent="0.2">
      <c r="R879" s="5"/>
      <c r="S879" s="5"/>
      <c r="Y879" s="5"/>
      <c r="Z879" s="5"/>
    </row>
    <row r="880" spans="18:26" x14ac:dyDescent="0.2">
      <c r="R880" s="5"/>
      <c r="S880" s="5"/>
      <c r="Y880" s="5"/>
      <c r="Z880" s="5"/>
    </row>
    <row r="881" spans="18:26" x14ac:dyDescent="0.2">
      <c r="R881" s="5"/>
      <c r="S881" s="5"/>
      <c r="Y881" s="5"/>
      <c r="Z881" s="5"/>
    </row>
    <row r="882" spans="18:26" x14ac:dyDescent="0.2">
      <c r="R882" s="5"/>
      <c r="S882" s="5"/>
      <c r="Y882" s="5"/>
      <c r="Z882" s="5"/>
    </row>
    <row r="883" spans="18:26" x14ac:dyDescent="0.2">
      <c r="R883" s="5"/>
      <c r="S883" s="5"/>
      <c r="Y883" s="5"/>
      <c r="Z883" s="5"/>
    </row>
    <row r="884" spans="18:26" x14ac:dyDescent="0.2">
      <c r="R884" s="5"/>
      <c r="S884" s="5"/>
      <c r="Y884" s="5"/>
      <c r="Z884" s="5"/>
    </row>
    <row r="885" spans="18:26" x14ac:dyDescent="0.2">
      <c r="R885" s="5"/>
      <c r="S885" s="5"/>
      <c r="Y885" s="5"/>
      <c r="Z885" s="5"/>
    </row>
    <row r="886" spans="18:26" x14ac:dyDescent="0.2">
      <c r="R886" s="5"/>
      <c r="S886" s="5"/>
      <c r="Y886" s="5"/>
      <c r="Z886" s="5"/>
    </row>
    <row r="887" spans="18:26" x14ac:dyDescent="0.2">
      <c r="R887" s="5"/>
      <c r="S887" s="5"/>
      <c r="Y887" s="5"/>
      <c r="Z887" s="5"/>
    </row>
    <row r="888" spans="18:26" x14ac:dyDescent="0.2">
      <c r="R888" s="5"/>
      <c r="S888" s="5"/>
      <c r="Y888" s="5"/>
      <c r="Z888" s="5"/>
    </row>
    <row r="889" spans="18:26" x14ac:dyDescent="0.2">
      <c r="R889" s="5"/>
      <c r="S889" s="5"/>
      <c r="Y889" s="5"/>
      <c r="Z889" s="5"/>
    </row>
    <row r="890" spans="18:26" x14ac:dyDescent="0.2">
      <c r="R890" s="5"/>
      <c r="S890" s="5"/>
      <c r="Y890" s="5"/>
      <c r="Z890" s="5"/>
    </row>
    <row r="891" spans="18:26" x14ac:dyDescent="0.2">
      <c r="R891" s="5"/>
      <c r="S891" s="5"/>
      <c r="Y891" s="5"/>
      <c r="Z891" s="5"/>
    </row>
    <row r="892" spans="18:26" x14ac:dyDescent="0.2">
      <c r="R892" s="5"/>
      <c r="S892" s="5"/>
      <c r="Y892" s="5"/>
      <c r="Z892" s="5"/>
    </row>
    <row r="893" spans="18:26" x14ac:dyDescent="0.2">
      <c r="R893" s="5"/>
      <c r="S893" s="5"/>
      <c r="Y893" s="5"/>
      <c r="Z893" s="5"/>
    </row>
    <row r="894" spans="18:26" x14ac:dyDescent="0.2">
      <c r="R894" s="5"/>
      <c r="S894" s="5"/>
      <c r="Y894" s="5"/>
      <c r="Z894" s="5"/>
    </row>
    <row r="895" spans="18:26" x14ac:dyDescent="0.2">
      <c r="R895" s="5"/>
      <c r="S895" s="5"/>
      <c r="Y895" s="5"/>
      <c r="Z895" s="5"/>
    </row>
    <row r="896" spans="18:26" x14ac:dyDescent="0.2">
      <c r="R896" s="5"/>
      <c r="S896" s="5"/>
      <c r="Y896" s="5"/>
      <c r="Z896" s="5"/>
    </row>
    <row r="897" spans="18:26" x14ac:dyDescent="0.2">
      <c r="R897" s="5"/>
      <c r="S897" s="5"/>
      <c r="Y897" s="5"/>
      <c r="Z897" s="5"/>
    </row>
    <row r="898" spans="18:26" x14ac:dyDescent="0.2">
      <c r="R898" s="5"/>
      <c r="S898" s="5"/>
      <c r="Y898" s="5"/>
      <c r="Z898" s="5"/>
    </row>
    <row r="899" spans="18:26" x14ac:dyDescent="0.2">
      <c r="R899" s="5"/>
      <c r="S899" s="5"/>
      <c r="Y899" s="5"/>
      <c r="Z899" s="5"/>
    </row>
    <row r="900" spans="18:26" x14ac:dyDescent="0.2">
      <c r="R900" s="5"/>
      <c r="S900" s="5"/>
      <c r="Y900" s="5"/>
      <c r="Z900" s="5"/>
    </row>
    <row r="901" spans="18:26" x14ac:dyDescent="0.2">
      <c r="R901" s="5"/>
      <c r="S901" s="5"/>
      <c r="Y901" s="5"/>
      <c r="Z901" s="5"/>
    </row>
    <row r="902" spans="18:26" x14ac:dyDescent="0.2">
      <c r="R902" s="5"/>
      <c r="S902" s="5"/>
      <c r="Y902" s="5"/>
      <c r="Z902" s="5"/>
    </row>
    <row r="903" spans="18:26" x14ac:dyDescent="0.2">
      <c r="R903" s="5"/>
      <c r="S903" s="5"/>
      <c r="Y903" s="5"/>
      <c r="Z903" s="5"/>
    </row>
    <row r="904" spans="18:26" x14ac:dyDescent="0.2">
      <c r="R904" s="5"/>
      <c r="S904" s="5"/>
      <c r="Y904" s="5"/>
      <c r="Z904" s="5"/>
    </row>
    <row r="905" spans="18:26" x14ac:dyDescent="0.2">
      <c r="R905" s="5"/>
      <c r="S905" s="5"/>
      <c r="Y905" s="5"/>
      <c r="Z905" s="5"/>
    </row>
    <row r="906" spans="18:26" x14ac:dyDescent="0.2">
      <c r="R906" s="5"/>
      <c r="S906" s="5"/>
      <c r="Y906" s="5"/>
      <c r="Z906" s="5"/>
    </row>
    <row r="907" spans="18:26" x14ac:dyDescent="0.2">
      <c r="R907" s="5"/>
      <c r="S907" s="5"/>
      <c r="Y907" s="5"/>
      <c r="Z907" s="5"/>
    </row>
    <row r="908" spans="18:26" x14ac:dyDescent="0.2">
      <c r="R908" s="5"/>
      <c r="S908" s="5"/>
      <c r="Y908" s="5"/>
      <c r="Z908" s="5"/>
    </row>
    <row r="909" spans="18:26" x14ac:dyDescent="0.2">
      <c r="R909" s="5"/>
      <c r="S909" s="5"/>
      <c r="Y909" s="5"/>
      <c r="Z909" s="5"/>
    </row>
    <row r="910" spans="18:26" x14ac:dyDescent="0.2">
      <c r="R910" s="5"/>
      <c r="S910" s="5"/>
      <c r="Y910" s="5"/>
      <c r="Z910" s="5"/>
    </row>
    <row r="911" spans="18:26" x14ac:dyDescent="0.2">
      <c r="R911" s="5"/>
      <c r="S911" s="5"/>
      <c r="Y911" s="5"/>
      <c r="Z911" s="5"/>
    </row>
    <row r="912" spans="18:26" x14ac:dyDescent="0.2">
      <c r="R912" s="5"/>
      <c r="S912" s="5"/>
      <c r="Y912" s="5"/>
      <c r="Z912" s="5"/>
    </row>
    <row r="913" spans="18:26" x14ac:dyDescent="0.2">
      <c r="R913" s="5"/>
      <c r="S913" s="5"/>
      <c r="Y913" s="5"/>
      <c r="Z913" s="5"/>
    </row>
    <row r="914" spans="18:26" x14ac:dyDescent="0.2">
      <c r="R914" s="5"/>
      <c r="S914" s="5"/>
      <c r="Y914" s="5"/>
      <c r="Z914" s="5"/>
    </row>
    <row r="915" spans="18:26" x14ac:dyDescent="0.2">
      <c r="R915" s="5"/>
      <c r="S915" s="5"/>
      <c r="Y915" s="5"/>
      <c r="Z915" s="5"/>
    </row>
    <row r="916" spans="18:26" x14ac:dyDescent="0.2">
      <c r="R916" s="5"/>
      <c r="S916" s="5"/>
      <c r="Y916" s="5"/>
      <c r="Z916" s="5"/>
    </row>
    <row r="917" spans="18:26" x14ac:dyDescent="0.2">
      <c r="R917" s="5"/>
      <c r="S917" s="5"/>
      <c r="Y917" s="5"/>
      <c r="Z917" s="5"/>
    </row>
    <row r="918" spans="18:26" x14ac:dyDescent="0.2">
      <c r="R918" s="5"/>
      <c r="S918" s="5"/>
      <c r="Y918" s="5"/>
      <c r="Z918" s="5"/>
    </row>
    <row r="919" spans="18:26" x14ac:dyDescent="0.2">
      <c r="R919" s="5"/>
      <c r="S919" s="5"/>
      <c r="Y919" s="5"/>
      <c r="Z919" s="5"/>
    </row>
    <row r="920" spans="18:26" x14ac:dyDescent="0.2">
      <c r="R920" s="5"/>
      <c r="S920" s="5"/>
      <c r="Y920" s="5"/>
      <c r="Z920" s="5"/>
    </row>
    <row r="921" spans="18:26" x14ac:dyDescent="0.2">
      <c r="R921" s="5"/>
      <c r="S921" s="5"/>
      <c r="Y921" s="5"/>
      <c r="Z921" s="5"/>
    </row>
    <row r="922" spans="18:26" x14ac:dyDescent="0.2">
      <c r="R922" s="5"/>
      <c r="S922" s="5"/>
      <c r="Y922" s="5"/>
      <c r="Z922" s="5"/>
    </row>
    <row r="923" spans="18:26" x14ac:dyDescent="0.2">
      <c r="R923" s="5"/>
      <c r="S923" s="5"/>
      <c r="Y923" s="5"/>
      <c r="Z923" s="5"/>
    </row>
    <row r="924" spans="18:26" x14ac:dyDescent="0.2">
      <c r="R924" s="5"/>
      <c r="S924" s="5"/>
      <c r="Y924" s="5"/>
      <c r="Z924" s="5"/>
    </row>
    <row r="925" spans="18:26" x14ac:dyDescent="0.2">
      <c r="R925" s="5"/>
      <c r="S925" s="5"/>
      <c r="Y925" s="5"/>
      <c r="Z925" s="5"/>
    </row>
    <row r="926" spans="18:26" x14ac:dyDescent="0.2">
      <c r="R926" s="5"/>
      <c r="S926" s="5"/>
      <c r="Y926" s="5"/>
      <c r="Z926" s="5"/>
    </row>
    <row r="927" spans="18:26" x14ac:dyDescent="0.2">
      <c r="R927" s="5"/>
      <c r="S927" s="5"/>
      <c r="Y927" s="5"/>
      <c r="Z927" s="5"/>
    </row>
    <row r="928" spans="18:26" x14ac:dyDescent="0.2">
      <c r="R928" s="5"/>
      <c r="S928" s="5"/>
      <c r="Y928" s="5"/>
      <c r="Z928" s="5"/>
    </row>
    <row r="929" spans="18:26" x14ac:dyDescent="0.2">
      <c r="R929" s="5"/>
      <c r="S929" s="5"/>
      <c r="Y929" s="5"/>
      <c r="Z929" s="5"/>
    </row>
    <row r="930" spans="18:26" x14ac:dyDescent="0.2">
      <c r="R930" s="5"/>
      <c r="S930" s="5"/>
      <c r="Y930" s="5"/>
      <c r="Z930" s="5"/>
    </row>
    <row r="931" spans="18:26" x14ac:dyDescent="0.2">
      <c r="R931" s="5"/>
      <c r="S931" s="5"/>
      <c r="Y931" s="5"/>
      <c r="Z931" s="5"/>
    </row>
    <row r="932" spans="18:26" x14ac:dyDescent="0.2">
      <c r="R932" s="5"/>
      <c r="S932" s="5"/>
      <c r="Y932" s="5"/>
      <c r="Z932" s="5"/>
    </row>
    <row r="933" spans="18:26" x14ac:dyDescent="0.2">
      <c r="R933" s="5"/>
      <c r="S933" s="5"/>
      <c r="Y933" s="5"/>
      <c r="Z933" s="5"/>
    </row>
    <row r="934" spans="18:26" x14ac:dyDescent="0.2">
      <c r="R934" s="5"/>
      <c r="S934" s="5"/>
      <c r="Y934" s="5"/>
      <c r="Z934" s="5"/>
    </row>
    <row r="935" spans="18:26" x14ac:dyDescent="0.2">
      <c r="R935" s="5"/>
      <c r="S935" s="5"/>
      <c r="Y935" s="5"/>
      <c r="Z935" s="5"/>
    </row>
    <row r="936" spans="18:26" x14ac:dyDescent="0.2">
      <c r="R936" s="5"/>
      <c r="S936" s="5"/>
      <c r="Y936" s="5"/>
      <c r="Z936" s="5"/>
    </row>
    <row r="937" spans="18:26" x14ac:dyDescent="0.2">
      <c r="R937" s="5"/>
      <c r="S937" s="5"/>
      <c r="Y937" s="5"/>
      <c r="Z937" s="5"/>
    </row>
    <row r="938" spans="18:26" x14ac:dyDescent="0.2">
      <c r="R938" s="5"/>
      <c r="S938" s="5"/>
      <c r="Y938" s="5"/>
      <c r="Z938" s="5"/>
    </row>
    <row r="939" spans="18:26" x14ac:dyDescent="0.2">
      <c r="R939" s="5"/>
      <c r="S939" s="5"/>
      <c r="Y939" s="5"/>
      <c r="Z939" s="5"/>
    </row>
    <row r="940" spans="18:26" x14ac:dyDescent="0.2">
      <c r="R940" s="5"/>
      <c r="S940" s="5"/>
      <c r="Y940" s="5"/>
      <c r="Z940" s="5"/>
    </row>
    <row r="941" spans="18:26" x14ac:dyDescent="0.2">
      <c r="R941" s="5"/>
      <c r="S941" s="5"/>
      <c r="Y941" s="5"/>
      <c r="Z941" s="5"/>
    </row>
    <row r="942" spans="18:26" x14ac:dyDescent="0.2">
      <c r="R942" s="5"/>
      <c r="S942" s="5"/>
      <c r="Y942" s="5"/>
      <c r="Z942" s="5"/>
    </row>
    <row r="943" spans="18:26" x14ac:dyDescent="0.2">
      <c r="R943" s="5"/>
      <c r="S943" s="5"/>
      <c r="Y943" s="5"/>
      <c r="Z943" s="5"/>
    </row>
    <row r="944" spans="18:26" x14ac:dyDescent="0.2">
      <c r="R944" s="5"/>
      <c r="S944" s="5"/>
      <c r="Y944" s="5"/>
      <c r="Z944" s="5"/>
    </row>
    <row r="945" spans="18:26" x14ac:dyDescent="0.2">
      <c r="R945" s="5"/>
      <c r="S945" s="5"/>
      <c r="Y945" s="5"/>
      <c r="Z945" s="5"/>
    </row>
    <row r="946" spans="18:26" x14ac:dyDescent="0.2">
      <c r="R946" s="5"/>
      <c r="S946" s="5"/>
      <c r="Y946" s="5"/>
      <c r="Z946" s="5"/>
    </row>
    <row r="947" spans="18:26" x14ac:dyDescent="0.2">
      <c r="R947" s="5"/>
      <c r="S947" s="5"/>
      <c r="Y947" s="5"/>
      <c r="Z947" s="5"/>
    </row>
    <row r="948" spans="18:26" x14ac:dyDescent="0.2">
      <c r="R948" s="5"/>
      <c r="S948" s="5"/>
      <c r="Y948" s="5"/>
      <c r="Z948" s="5"/>
    </row>
    <row r="949" spans="18:26" x14ac:dyDescent="0.2">
      <c r="R949" s="5"/>
      <c r="S949" s="5"/>
      <c r="Y949" s="5"/>
      <c r="Z949" s="5"/>
    </row>
    <row r="950" spans="18:26" x14ac:dyDescent="0.2">
      <c r="R950" s="5"/>
      <c r="S950" s="5"/>
      <c r="Y950" s="5"/>
      <c r="Z950" s="5"/>
    </row>
    <row r="951" spans="18:26" x14ac:dyDescent="0.2">
      <c r="R951" s="5"/>
      <c r="S951" s="5"/>
      <c r="Y951" s="5"/>
      <c r="Z951" s="5"/>
    </row>
    <row r="952" spans="18:26" x14ac:dyDescent="0.2">
      <c r="R952" s="5"/>
      <c r="S952" s="5"/>
      <c r="Y952" s="5"/>
      <c r="Z952" s="5"/>
    </row>
    <row r="953" spans="18:26" x14ac:dyDescent="0.2">
      <c r="R953" s="5"/>
      <c r="S953" s="5"/>
      <c r="Y953" s="5"/>
      <c r="Z953" s="5"/>
    </row>
    <row r="954" spans="18:26" x14ac:dyDescent="0.2">
      <c r="R954" s="5"/>
      <c r="S954" s="5"/>
      <c r="Y954" s="5"/>
      <c r="Z954" s="5"/>
    </row>
    <row r="955" spans="18:26" x14ac:dyDescent="0.2">
      <c r="R955" s="5"/>
      <c r="S955" s="5"/>
      <c r="Y955" s="5"/>
      <c r="Z955" s="5"/>
    </row>
    <row r="956" spans="18:26" x14ac:dyDescent="0.2">
      <c r="R956" s="5"/>
      <c r="S956" s="5"/>
      <c r="Y956" s="5"/>
      <c r="Z956" s="5"/>
    </row>
    <row r="957" spans="18:26" x14ac:dyDescent="0.2">
      <c r="R957" s="5"/>
      <c r="S957" s="5"/>
      <c r="Y957" s="5"/>
      <c r="Z957" s="5"/>
    </row>
    <row r="958" spans="18:26" x14ac:dyDescent="0.2">
      <c r="R958" s="5"/>
      <c r="S958" s="5"/>
      <c r="Y958" s="5"/>
      <c r="Z958" s="5"/>
    </row>
    <row r="959" spans="18:26" x14ac:dyDescent="0.2">
      <c r="R959" s="5"/>
      <c r="S959" s="5"/>
      <c r="Y959" s="5"/>
      <c r="Z959" s="5"/>
    </row>
    <row r="960" spans="18:26" x14ac:dyDescent="0.2">
      <c r="R960" s="5"/>
      <c r="S960" s="5"/>
      <c r="Y960" s="5"/>
      <c r="Z960" s="5"/>
    </row>
    <row r="961" spans="18:26" x14ac:dyDescent="0.2">
      <c r="R961" s="5"/>
      <c r="S961" s="5"/>
      <c r="Y961" s="5"/>
      <c r="Z961" s="5"/>
    </row>
    <row r="962" spans="18:26" x14ac:dyDescent="0.2">
      <c r="R962" s="5"/>
      <c r="S962" s="5"/>
      <c r="Y962" s="5"/>
      <c r="Z962" s="5"/>
    </row>
    <row r="963" spans="18:26" x14ac:dyDescent="0.2">
      <c r="R963" s="5"/>
      <c r="S963" s="5"/>
      <c r="Y963" s="5"/>
      <c r="Z963" s="5"/>
    </row>
    <row r="964" spans="18:26" x14ac:dyDescent="0.2">
      <c r="R964" s="5"/>
      <c r="S964" s="5"/>
      <c r="Y964" s="5"/>
      <c r="Z964" s="5"/>
    </row>
    <row r="965" spans="18:26" x14ac:dyDescent="0.2">
      <c r="R965" s="5"/>
      <c r="S965" s="5"/>
      <c r="Y965" s="5"/>
      <c r="Z965" s="5"/>
    </row>
    <row r="966" spans="18:26" x14ac:dyDescent="0.2">
      <c r="R966" s="5"/>
      <c r="S966" s="5"/>
      <c r="Y966" s="5"/>
      <c r="Z966" s="5"/>
    </row>
    <row r="967" spans="18:26" x14ac:dyDescent="0.2">
      <c r="R967" s="5"/>
      <c r="S967" s="5"/>
      <c r="Y967" s="5"/>
      <c r="Z967" s="5"/>
    </row>
    <row r="968" spans="18:26" x14ac:dyDescent="0.2">
      <c r="R968" s="5"/>
      <c r="S968" s="5"/>
      <c r="Y968" s="5"/>
      <c r="Z968" s="5"/>
    </row>
    <row r="969" spans="18:26" x14ac:dyDescent="0.2">
      <c r="R969" s="5"/>
      <c r="S969" s="5"/>
      <c r="Y969" s="5"/>
      <c r="Z969" s="5"/>
    </row>
    <row r="970" spans="18:26" x14ac:dyDescent="0.2">
      <c r="R970" s="5"/>
      <c r="S970" s="5"/>
      <c r="Y970" s="5"/>
      <c r="Z970" s="5"/>
    </row>
    <row r="971" spans="18:26" x14ac:dyDescent="0.2">
      <c r="R971" s="5"/>
      <c r="S971" s="5"/>
      <c r="Y971" s="5"/>
      <c r="Z971" s="5"/>
    </row>
    <row r="972" spans="18:26" x14ac:dyDescent="0.2">
      <c r="R972" s="5"/>
      <c r="S972" s="5"/>
      <c r="Y972" s="5"/>
      <c r="Z972" s="5"/>
    </row>
    <row r="973" spans="18:26" x14ac:dyDescent="0.2">
      <c r="R973" s="5"/>
      <c r="S973" s="5"/>
      <c r="Y973" s="5"/>
      <c r="Z973" s="5"/>
    </row>
    <row r="974" spans="18:26" x14ac:dyDescent="0.2">
      <c r="R974" s="5"/>
      <c r="S974" s="5"/>
      <c r="Y974" s="5"/>
      <c r="Z974" s="5"/>
    </row>
    <row r="975" spans="18:26" x14ac:dyDescent="0.2">
      <c r="R975" s="5"/>
      <c r="S975" s="5"/>
      <c r="Y975" s="5"/>
      <c r="Z975" s="5"/>
    </row>
    <row r="976" spans="18:26" x14ac:dyDescent="0.2">
      <c r="R976" s="5"/>
      <c r="S976" s="5"/>
      <c r="Y976" s="5"/>
      <c r="Z976" s="5"/>
    </row>
    <row r="977" spans="18:26" x14ac:dyDescent="0.2">
      <c r="R977" s="5"/>
      <c r="S977" s="5"/>
      <c r="Y977" s="5"/>
      <c r="Z977" s="5"/>
    </row>
    <row r="978" spans="18:26" x14ac:dyDescent="0.2">
      <c r="R978" s="5"/>
      <c r="S978" s="5"/>
      <c r="Y978" s="5"/>
      <c r="Z978" s="5"/>
    </row>
    <row r="979" spans="18:26" x14ac:dyDescent="0.2">
      <c r="R979" s="5"/>
      <c r="S979" s="5"/>
      <c r="Y979" s="5"/>
      <c r="Z979" s="5"/>
    </row>
    <row r="980" spans="18:26" x14ac:dyDescent="0.2">
      <c r="R980" s="5"/>
      <c r="S980" s="5"/>
      <c r="Y980" s="5"/>
      <c r="Z980" s="5"/>
    </row>
    <row r="981" spans="18:26" x14ac:dyDescent="0.2">
      <c r="R981" s="5"/>
      <c r="S981" s="5"/>
      <c r="Y981" s="5"/>
      <c r="Z981" s="5"/>
    </row>
    <row r="982" spans="18:26" x14ac:dyDescent="0.2">
      <c r="R982" s="5"/>
      <c r="S982" s="5"/>
      <c r="Y982" s="5"/>
      <c r="Z982" s="5"/>
    </row>
    <row r="983" spans="18:26" x14ac:dyDescent="0.2">
      <c r="R983" s="5"/>
      <c r="S983" s="5"/>
      <c r="Y983" s="5"/>
      <c r="Z983" s="5"/>
    </row>
    <row r="984" spans="18:26" x14ac:dyDescent="0.2">
      <c r="R984" s="5"/>
      <c r="S984" s="5"/>
      <c r="Y984" s="5"/>
      <c r="Z984" s="5"/>
    </row>
    <row r="985" spans="18:26" x14ac:dyDescent="0.2">
      <c r="R985" s="5"/>
      <c r="S985" s="5"/>
      <c r="Y985" s="5"/>
      <c r="Z985" s="5"/>
    </row>
    <row r="986" spans="18:26" x14ac:dyDescent="0.2">
      <c r="R986" s="5"/>
      <c r="S986" s="5"/>
      <c r="Y986" s="5"/>
      <c r="Z986" s="5"/>
    </row>
    <row r="987" spans="18:26" x14ac:dyDescent="0.2">
      <c r="R987" s="5"/>
      <c r="S987" s="5"/>
      <c r="Y987" s="5"/>
      <c r="Z987" s="5"/>
    </row>
    <row r="988" spans="18:26" x14ac:dyDescent="0.2">
      <c r="R988" s="5"/>
      <c r="S988" s="5"/>
      <c r="Y988" s="5"/>
      <c r="Z988" s="5"/>
    </row>
    <row r="989" spans="18:26" x14ac:dyDescent="0.2">
      <c r="R989" s="5"/>
      <c r="S989" s="5"/>
      <c r="Y989" s="5"/>
      <c r="Z989" s="5"/>
    </row>
    <row r="990" spans="18:26" x14ac:dyDescent="0.2">
      <c r="R990" s="5"/>
      <c r="S990" s="5"/>
      <c r="Y990" s="5"/>
      <c r="Z990" s="5"/>
    </row>
    <row r="991" spans="18:26" x14ac:dyDescent="0.2">
      <c r="R991" s="5"/>
      <c r="S991" s="5"/>
      <c r="Y991" s="5"/>
      <c r="Z991" s="5"/>
    </row>
    <row r="992" spans="18:26" x14ac:dyDescent="0.2">
      <c r="R992" s="5"/>
      <c r="S992" s="5"/>
      <c r="Y992" s="5"/>
      <c r="Z992" s="5"/>
    </row>
    <row r="993" spans="18:26" x14ac:dyDescent="0.2">
      <c r="R993" s="5"/>
      <c r="S993" s="5"/>
      <c r="Y993" s="5"/>
      <c r="Z993" s="5"/>
    </row>
    <row r="994" spans="18:26" x14ac:dyDescent="0.2">
      <c r="R994" s="5"/>
      <c r="S994" s="5"/>
      <c r="Y994" s="5"/>
      <c r="Z994" s="5"/>
    </row>
    <row r="995" spans="18:26" x14ac:dyDescent="0.2">
      <c r="R995" s="5"/>
      <c r="S995" s="5"/>
      <c r="Y995" s="5"/>
      <c r="Z995" s="5"/>
    </row>
    <row r="996" spans="18:26" x14ac:dyDescent="0.2">
      <c r="R996" s="5"/>
      <c r="S996" s="5"/>
      <c r="Y996" s="5"/>
      <c r="Z996" s="5"/>
    </row>
    <row r="997" spans="18:26" x14ac:dyDescent="0.2">
      <c r="R997" s="5"/>
      <c r="S997" s="5"/>
      <c r="Y997" s="5"/>
      <c r="Z997" s="5"/>
    </row>
    <row r="998" spans="18:26" x14ac:dyDescent="0.2">
      <c r="R998" s="5"/>
      <c r="S998" s="5"/>
      <c r="Y998" s="5"/>
      <c r="Z998" s="5"/>
    </row>
    <row r="999" spans="18:26" x14ac:dyDescent="0.2">
      <c r="R999" s="5"/>
      <c r="S999" s="5"/>
      <c r="Y999" s="5"/>
      <c r="Z999" s="5"/>
    </row>
    <row r="1000" spans="18:26" x14ac:dyDescent="0.2">
      <c r="R1000" s="5"/>
      <c r="S1000" s="5"/>
      <c r="Y1000" s="5"/>
      <c r="Z1000" s="5"/>
    </row>
    <row r="1001" spans="18:26" x14ac:dyDescent="0.2">
      <c r="R1001" s="5"/>
      <c r="S1001" s="5"/>
      <c r="Y1001" s="5"/>
      <c r="Z1001" s="5"/>
    </row>
    <row r="1002" spans="18:26" x14ac:dyDescent="0.2">
      <c r="R1002" s="5"/>
      <c r="S1002" s="5"/>
      <c r="Y1002" s="5"/>
      <c r="Z1002" s="5"/>
    </row>
    <row r="1003" spans="18:26" x14ac:dyDescent="0.2">
      <c r="R1003" s="5"/>
      <c r="S1003" s="5"/>
      <c r="Y1003" s="5"/>
      <c r="Z1003" s="5"/>
    </row>
    <row r="1004" spans="18:26" x14ac:dyDescent="0.2">
      <c r="R1004" s="5"/>
      <c r="S1004" s="5"/>
      <c r="Y1004" s="5"/>
      <c r="Z1004" s="5"/>
    </row>
    <row r="1005" spans="18:26" x14ac:dyDescent="0.2">
      <c r="R1005" s="5"/>
      <c r="S1005" s="5"/>
      <c r="Y1005" s="5"/>
      <c r="Z1005" s="5"/>
    </row>
    <row r="1006" spans="18:26" x14ac:dyDescent="0.2">
      <c r="R1006" s="5"/>
      <c r="S1006" s="5"/>
      <c r="Y1006" s="5"/>
      <c r="Z1006" s="5"/>
    </row>
    <row r="1007" spans="18:26" x14ac:dyDescent="0.2">
      <c r="R1007" s="5"/>
      <c r="S1007" s="5"/>
      <c r="Y1007" s="5"/>
      <c r="Z1007" s="5"/>
    </row>
    <row r="1008" spans="18:26" x14ac:dyDescent="0.2">
      <c r="R1008" s="5"/>
      <c r="S1008" s="5"/>
      <c r="Y1008" s="5"/>
      <c r="Z1008" s="5"/>
    </row>
    <row r="1009" spans="18:26" x14ac:dyDescent="0.2">
      <c r="R1009" s="5"/>
      <c r="S1009" s="5"/>
      <c r="Y1009" s="5"/>
      <c r="Z1009" s="5"/>
    </row>
    <row r="1010" spans="18:26" x14ac:dyDescent="0.2">
      <c r="R1010" s="5"/>
      <c r="S1010" s="5"/>
      <c r="Y1010" s="5"/>
      <c r="Z1010" s="5"/>
    </row>
    <row r="1011" spans="18:26" x14ac:dyDescent="0.2">
      <c r="R1011" s="5"/>
      <c r="S1011" s="5"/>
      <c r="Y1011" s="5"/>
      <c r="Z1011" s="5"/>
    </row>
    <row r="1012" spans="18:26" x14ac:dyDescent="0.2">
      <c r="R1012" s="5"/>
      <c r="S1012" s="5"/>
      <c r="Y1012" s="5"/>
      <c r="Z1012" s="5"/>
    </row>
    <row r="1013" spans="18:26" x14ac:dyDescent="0.2">
      <c r="R1013" s="5"/>
      <c r="S1013" s="5"/>
      <c r="Y1013" s="5"/>
      <c r="Z1013" s="5"/>
    </row>
    <row r="1014" spans="18:26" x14ac:dyDescent="0.2">
      <c r="R1014" s="5"/>
      <c r="S1014" s="5"/>
      <c r="Y1014" s="5"/>
      <c r="Z1014" s="5"/>
    </row>
    <row r="1015" spans="18:26" x14ac:dyDescent="0.2">
      <c r="R1015" s="5"/>
      <c r="S1015" s="5"/>
      <c r="Y1015" s="5"/>
      <c r="Z1015" s="5"/>
    </row>
    <row r="1016" spans="18:26" x14ac:dyDescent="0.2">
      <c r="R1016" s="5"/>
      <c r="S1016" s="5"/>
      <c r="Y1016" s="5"/>
      <c r="Z1016" s="5"/>
    </row>
    <row r="1017" spans="18:26" x14ac:dyDescent="0.2">
      <c r="R1017" s="5"/>
      <c r="S1017" s="5"/>
      <c r="Y1017" s="5"/>
      <c r="Z1017" s="5"/>
    </row>
    <row r="1018" spans="18:26" x14ac:dyDescent="0.2">
      <c r="R1018" s="5"/>
      <c r="S1018" s="5"/>
      <c r="Y1018" s="5"/>
      <c r="Z1018" s="5"/>
    </row>
    <row r="1019" spans="18:26" x14ac:dyDescent="0.2">
      <c r="R1019" s="5"/>
      <c r="S1019" s="5"/>
      <c r="Y1019" s="5"/>
      <c r="Z1019" s="5"/>
    </row>
    <row r="1020" spans="18:26" x14ac:dyDescent="0.2">
      <c r="R1020" s="5"/>
      <c r="S1020" s="5"/>
      <c r="Y1020" s="5"/>
      <c r="Z1020" s="5"/>
    </row>
    <row r="1021" spans="18:26" x14ac:dyDescent="0.2">
      <c r="R1021" s="5"/>
      <c r="S1021" s="5"/>
      <c r="Y1021" s="5"/>
      <c r="Z1021" s="5"/>
    </row>
    <row r="1022" spans="18:26" x14ac:dyDescent="0.2">
      <c r="R1022" s="5"/>
      <c r="S1022" s="5"/>
      <c r="Y1022" s="5"/>
      <c r="Z1022" s="5"/>
    </row>
    <row r="1023" spans="18:26" x14ac:dyDescent="0.2">
      <c r="R1023" s="5"/>
      <c r="S1023" s="5"/>
      <c r="Y1023" s="5"/>
      <c r="Z1023" s="5"/>
    </row>
    <row r="1024" spans="18:26" x14ac:dyDescent="0.2">
      <c r="R1024" s="5"/>
      <c r="S1024" s="5"/>
      <c r="Y1024" s="5"/>
      <c r="Z1024" s="5"/>
    </row>
    <row r="1025" spans="18:26" x14ac:dyDescent="0.2">
      <c r="R1025" s="5"/>
      <c r="S1025" s="5"/>
      <c r="Y1025" s="5"/>
      <c r="Z1025" s="5"/>
    </row>
    <row r="1026" spans="18:26" x14ac:dyDescent="0.2">
      <c r="R1026" s="5"/>
      <c r="S1026" s="5"/>
      <c r="Y1026" s="5"/>
      <c r="Z1026" s="5"/>
    </row>
    <row r="1027" spans="18:26" x14ac:dyDescent="0.2">
      <c r="R1027" s="5"/>
      <c r="S1027" s="5"/>
      <c r="Y1027" s="5"/>
      <c r="Z1027" s="5"/>
    </row>
    <row r="1028" spans="18:26" x14ac:dyDescent="0.2">
      <c r="R1028" s="5"/>
      <c r="S1028" s="5"/>
      <c r="Y1028" s="5"/>
      <c r="Z1028" s="5"/>
    </row>
    <row r="1029" spans="18:26" x14ac:dyDescent="0.2">
      <c r="R1029" s="5"/>
      <c r="S1029" s="5"/>
      <c r="Y1029" s="5"/>
      <c r="Z1029" s="5"/>
    </row>
    <row r="1030" spans="18:26" x14ac:dyDescent="0.2">
      <c r="R1030" s="5"/>
      <c r="S1030" s="5"/>
      <c r="Y1030" s="5"/>
      <c r="Z1030" s="5"/>
    </row>
    <row r="1031" spans="18:26" x14ac:dyDescent="0.2">
      <c r="R1031" s="5"/>
      <c r="S1031" s="5"/>
      <c r="Y1031" s="5"/>
      <c r="Z1031" s="5"/>
    </row>
    <row r="1032" spans="18:26" x14ac:dyDescent="0.2">
      <c r="R1032" s="5"/>
      <c r="S1032" s="5"/>
      <c r="Y1032" s="5"/>
      <c r="Z1032" s="5"/>
    </row>
    <row r="1033" spans="18:26" x14ac:dyDescent="0.2">
      <c r="R1033" s="5"/>
      <c r="S1033" s="5"/>
      <c r="Y1033" s="5"/>
      <c r="Z1033" s="5"/>
    </row>
    <row r="1034" spans="18:26" x14ac:dyDescent="0.2">
      <c r="R1034" s="5"/>
      <c r="S1034" s="5"/>
      <c r="Y1034" s="5"/>
      <c r="Z1034" s="5"/>
    </row>
    <row r="1035" spans="18:26" x14ac:dyDescent="0.2">
      <c r="R1035" s="5"/>
      <c r="S1035" s="5"/>
      <c r="Y1035" s="5"/>
      <c r="Z1035" s="5"/>
    </row>
    <row r="1036" spans="18:26" x14ac:dyDescent="0.2">
      <c r="R1036" s="5"/>
      <c r="S1036" s="5"/>
      <c r="Y1036" s="5"/>
      <c r="Z1036" s="5"/>
    </row>
    <row r="1037" spans="18:26" x14ac:dyDescent="0.2">
      <c r="R1037" s="5"/>
      <c r="S1037" s="5"/>
      <c r="Y1037" s="5"/>
      <c r="Z1037" s="5"/>
    </row>
    <row r="1038" spans="18:26" x14ac:dyDescent="0.2">
      <c r="R1038" s="5"/>
      <c r="S1038" s="5"/>
      <c r="Y1038" s="5"/>
      <c r="Z1038" s="5"/>
    </row>
    <row r="1039" spans="18:26" x14ac:dyDescent="0.2">
      <c r="R1039" s="5"/>
      <c r="S1039" s="5"/>
      <c r="Y1039" s="5"/>
      <c r="Z1039" s="5"/>
    </row>
    <row r="1040" spans="18:26" x14ac:dyDescent="0.2">
      <c r="R1040" s="5"/>
      <c r="S1040" s="5"/>
      <c r="Y1040" s="5"/>
      <c r="Z1040" s="5"/>
    </row>
    <row r="1041" spans="18:26" x14ac:dyDescent="0.2">
      <c r="R1041" s="5"/>
      <c r="S1041" s="5"/>
      <c r="Y1041" s="5"/>
      <c r="Z1041" s="5"/>
    </row>
    <row r="1042" spans="18:26" x14ac:dyDescent="0.2">
      <c r="R1042" s="5"/>
      <c r="S1042" s="5"/>
      <c r="Y1042" s="5"/>
      <c r="Z1042" s="5"/>
    </row>
    <row r="1043" spans="18:26" x14ac:dyDescent="0.2">
      <c r="R1043" s="5"/>
      <c r="S1043" s="5"/>
      <c r="Y1043" s="5"/>
      <c r="Z1043" s="5"/>
    </row>
    <row r="1044" spans="18:26" x14ac:dyDescent="0.2">
      <c r="R1044" s="5"/>
      <c r="S1044" s="5"/>
      <c r="Y1044" s="5"/>
      <c r="Z1044" s="5"/>
    </row>
    <row r="1045" spans="18:26" x14ac:dyDescent="0.2">
      <c r="R1045" s="5"/>
      <c r="S1045" s="5"/>
      <c r="Y1045" s="5"/>
      <c r="Z1045" s="5"/>
    </row>
    <row r="1046" spans="18:26" x14ac:dyDescent="0.2">
      <c r="R1046" s="5"/>
      <c r="S1046" s="5"/>
      <c r="Y1046" s="5"/>
      <c r="Z1046" s="5"/>
    </row>
    <row r="1047" spans="18:26" x14ac:dyDescent="0.2">
      <c r="R1047" s="5"/>
      <c r="S1047" s="5"/>
      <c r="Y1047" s="5"/>
      <c r="Z1047" s="5"/>
    </row>
    <row r="1048" spans="18:26" x14ac:dyDescent="0.2">
      <c r="R1048" s="5"/>
      <c r="S1048" s="5"/>
      <c r="Y1048" s="5"/>
      <c r="Z1048" s="5"/>
    </row>
    <row r="1049" spans="18:26" x14ac:dyDescent="0.2">
      <c r="R1049" s="5"/>
      <c r="S1049" s="5"/>
      <c r="Y1049" s="5"/>
      <c r="Z1049" s="5"/>
    </row>
    <row r="1050" spans="18:26" x14ac:dyDescent="0.2">
      <c r="R1050" s="5"/>
      <c r="S1050" s="5"/>
      <c r="Y1050" s="5"/>
      <c r="Z1050" s="5"/>
    </row>
    <row r="1051" spans="18:26" x14ac:dyDescent="0.2">
      <c r="R1051" s="5"/>
      <c r="S1051" s="5"/>
      <c r="Y1051" s="5"/>
      <c r="Z1051" s="5"/>
    </row>
    <row r="1052" spans="18:26" x14ac:dyDescent="0.2">
      <c r="R1052" s="5"/>
      <c r="S1052" s="5"/>
      <c r="Y1052" s="5"/>
      <c r="Z1052" s="5"/>
    </row>
    <row r="1053" spans="18:26" x14ac:dyDescent="0.2">
      <c r="R1053" s="5"/>
      <c r="S1053" s="5"/>
      <c r="Y1053" s="5"/>
      <c r="Z1053" s="5"/>
    </row>
    <row r="1054" spans="18:26" x14ac:dyDescent="0.2">
      <c r="R1054" s="5"/>
      <c r="S1054" s="5"/>
      <c r="Y1054" s="5"/>
      <c r="Z1054" s="5"/>
    </row>
    <row r="1055" spans="18:26" x14ac:dyDescent="0.2">
      <c r="R1055" s="5"/>
      <c r="S1055" s="5"/>
      <c r="Y1055" s="5"/>
      <c r="Z1055" s="5"/>
    </row>
    <row r="1056" spans="18:26" x14ac:dyDescent="0.2">
      <c r="R1056" s="5"/>
      <c r="S1056" s="5"/>
      <c r="Y1056" s="5"/>
      <c r="Z1056" s="5"/>
    </row>
    <row r="1057" spans="18:26" x14ac:dyDescent="0.2">
      <c r="R1057" s="5"/>
      <c r="S1057" s="5"/>
      <c r="Y1057" s="5"/>
      <c r="Z1057" s="5"/>
    </row>
    <row r="1058" spans="18:26" x14ac:dyDescent="0.2">
      <c r="R1058" s="5"/>
      <c r="S1058" s="5"/>
      <c r="Y1058" s="5"/>
      <c r="Z1058" s="5"/>
    </row>
    <row r="1059" spans="18:26" x14ac:dyDescent="0.2">
      <c r="R1059" s="5"/>
      <c r="S1059" s="5"/>
      <c r="Y1059" s="5"/>
      <c r="Z1059" s="5"/>
    </row>
    <row r="1060" spans="18:26" x14ac:dyDescent="0.2">
      <c r="R1060" s="5"/>
      <c r="S1060" s="5"/>
      <c r="Y1060" s="5"/>
      <c r="Z1060" s="5"/>
    </row>
    <row r="1061" spans="18:26" x14ac:dyDescent="0.2">
      <c r="R1061" s="5"/>
      <c r="S1061" s="5"/>
      <c r="Y1061" s="5"/>
      <c r="Z1061" s="5"/>
    </row>
    <row r="1062" spans="18:26" x14ac:dyDescent="0.2">
      <c r="R1062" s="5"/>
      <c r="S1062" s="5"/>
      <c r="Y1062" s="5"/>
      <c r="Z1062" s="5"/>
    </row>
    <row r="1063" spans="18:26" x14ac:dyDescent="0.2">
      <c r="R1063" s="5"/>
      <c r="S1063" s="5"/>
      <c r="Y1063" s="5"/>
      <c r="Z1063" s="5"/>
    </row>
    <row r="1064" spans="18:26" x14ac:dyDescent="0.2">
      <c r="R1064" s="5"/>
      <c r="S1064" s="5"/>
      <c r="Y1064" s="5"/>
      <c r="Z1064" s="5"/>
    </row>
    <row r="1065" spans="18:26" x14ac:dyDescent="0.2">
      <c r="R1065" s="5"/>
      <c r="S1065" s="5"/>
      <c r="Y1065" s="5"/>
      <c r="Z1065" s="5"/>
    </row>
    <row r="1066" spans="18:26" x14ac:dyDescent="0.2">
      <c r="R1066" s="5"/>
      <c r="S1066" s="5"/>
      <c r="Y1066" s="5"/>
      <c r="Z1066" s="5"/>
    </row>
    <row r="1067" spans="18:26" x14ac:dyDescent="0.2">
      <c r="R1067" s="5"/>
      <c r="S1067" s="5"/>
      <c r="Y1067" s="5"/>
      <c r="Z1067" s="5"/>
    </row>
    <row r="1068" spans="18:26" x14ac:dyDescent="0.2">
      <c r="R1068" s="5"/>
      <c r="S1068" s="5"/>
      <c r="Y1068" s="5"/>
      <c r="Z1068" s="5"/>
    </row>
    <row r="1069" spans="18:26" x14ac:dyDescent="0.2">
      <c r="R1069" s="5"/>
      <c r="S1069" s="5"/>
      <c r="Y1069" s="5"/>
      <c r="Z1069" s="5"/>
    </row>
    <row r="1070" spans="18:26" x14ac:dyDescent="0.2">
      <c r="R1070" s="5"/>
      <c r="S1070" s="5"/>
      <c r="Y1070" s="5"/>
      <c r="Z1070" s="5"/>
    </row>
    <row r="1071" spans="18:26" x14ac:dyDescent="0.2">
      <c r="R1071" s="5"/>
      <c r="S1071" s="5"/>
      <c r="Y1071" s="5"/>
      <c r="Z1071" s="5"/>
    </row>
    <row r="1072" spans="18:26" x14ac:dyDescent="0.2">
      <c r="R1072" s="5"/>
      <c r="S1072" s="5"/>
      <c r="Y1072" s="5"/>
      <c r="Z1072" s="5"/>
    </row>
    <row r="1073" spans="18:26" x14ac:dyDescent="0.2">
      <c r="R1073" s="5"/>
      <c r="S1073" s="5"/>
      <c r="Y1073" s="5"/>
      <c r="Z1073" s="5"/>
    </row>
    <row r="1074" spans="18:26" x14ac:dyDescent="0.2">
      <c r="R1074" s="5"/>
      <c r="S1074" s="5"/>
      <c r="Y1074" s="5"/>
      <c r="Z1074" s="5"/>
    </row>
    <row r="1075" spans="18:26" x14ac:dyDescent="0.2">
      <c r="R1075" s="5"/>
      <c r="S1075" s="5"/>
      <c r="Y1075" s="5"/>
      <c r="Z1075" s="5"/>
    </row>
    <row r="1076" spans="18:26" x14ac:dyDescent="0.2">
      <c r="R1076" s="5"/>
      <c r="S1076" s="5"/>
      <c r="Y1076" s="5"/>
      <c r="Z1076" s="5"/>
    </row>
    <row r="1077" spans="18:26" x14ac:dyDescent="0.2">
      <c r="R1077" s="5"/>
      <c r="S1077" s="5"/>
      <c r="Y1077" s="5"/>
      <c r="Z1077" s="5"/>
    </row>
    <row r="1078" spans="18:26" x14ac:dyDescent="0.2">
      <c r="R1078" s="5"/>
      <c r="S1078" s="5"/>
      <c r="Y1078" s="5"/>
      <c r="Z1078" s="5"/>
    </row>
    <row r="1079" spans="18:26" x14ac:dyDescent="0.2">
      <c r="R1079" s="5"/>
      <c r="S1079" s="5"/>
      <c r="Y1079" s="5"/>
      <c r="Z1079" s="5"/>
    </row>
    <row r="1080" spans="18:26" x14ac:dyDescent="0.2">
      <c r="R1080" s="5"/>
      <c r="S1080" s="5"/>
      <c r="Y1080" s="5"/>
      <c r="Z1080" s="5"/>
    </row>
    <row r="1081" spans="18:26" x14ac:dyDescent="0.2">
      <c r="R1081" s="5"/>
      <c r="S1081" s="5"/>
      <c r="Y1081" s="5"/>
      <c r="Z1081" s="5"/>
    </row>
    <row r="1082" spans="18:26" x14ac:dyDescent="0.2">
      <c r="R1082" s="5"/>
      <c r="S1082" s="5"/>
      <c r="Y1082" s="5"/>
      <c r="Z1082" s="5"/>
    </row>
    <row r="1083" spans="18:26" x14ac:dyDescent="0.2">
      <c r="R1083" s="5"/>
      <c r="S1083" s="5"/>
      <c r="Y1083" s="5"/>
      <c r="Z1083" s="5"/>
    </row>
    <row r="1084" spans="18:26" x14ac:dyDescent="0.2">
      <c r="R1084" s="5"/>
      <c r="S1084" s="5"/>
      <c r="Y1084" s="5"/>
      <c r="Z1084" s="5"/>
    </row>
    <row r="1085" spans="18:26" x14ac:dyDescent="0.2">
      <c r="R1085" s="5"/>
      <c r="S1085" s="5"/>
      <c r="Y1085" s="5"/>
      <c r="Z1085" s="5"/>
    </row>
    <row r="1086" spans="18:26" x14ac:dyDescent="0.2">
      <c r="R1086" s="5"/>
      <c r="S1086" s="5"/>
      <c r="Y1086" s="5"/>
      <c r="Z1086" s="5"/>
    </row>
    <row r="1087" spans="18:26" x14ac:dyDescent="0.2">
      <c r="R1087" s="5"/>
      <c r="S1087" s="5"/>
      <c r="Y1087" s="5"/>
      <c r="Z1087" s="5"/>
    </row>
    <row r="1088" spans="18:26" x14ac:dyDescent="0.2">
      <c r="R1088" s="5"/>
      <c r="S1088" s="5"/>
      <c r="Y1088" s="5"/>
      <c r="Z1088" s="5"/>
    </row>
    <row r="1089" spans="18:26" x14ac:dyDescent="0.2">
      <c r="R1089" s="5"/>
      <c r="S1089" s="5"/>
      <c r="Y1089" s="5"/>
      <c r="Z1089" s="5"/>
    </row>
    <row r="1090" spans="18:26" x14ac:dyDescent="0.2">
      <c r="R1090" s="5"/>
      <c r="S1090" s="5"/>
      <c r="Y1090" s="5"/>
      <c r="Z1090" s="5"/>
    </row>
    <row r="1091" spans="18:26" x14ac:dyDescent="0.2">
      <c r="R1091" s="5"/>
      <c r="S1091" s="5"/>
      <c r="Y1091" s="5"/>
      <c r="Z1091" s="5"/>
    </row>
    <row r="1092" spans="18:26" x14ac:dyDescent="0.2">
      <c r="R1092" s="5"/>
      <c r="S1092" s="5"/>
      <c r="Y1092" s="5"/>
      <c r="Z1092" s="5"/>
    </row>
    <row r="1093" spans="18:26" x14ac:dyDescent="0.2">
      <c r="R1093" s="5"/>
      <c r="S1093" s="5"/>
      <c r="Y1093" s="5"/>
      <c r="Z1093" s="5"/>
    </row>
    <row r="1094" spans="18:26" x14ac:dyDescent="0.2">
      <c r="R1094" s="5"/>
      <c r="S1094" s="5"/>
      <c r="Y1094" s="5"/>
      <c r="Z1094" s="5"/>
    </row>
    <row r="1095" spans="18:26" x14ac:dyDescent="0.2">
      <c r="R1095" s="5"/>
      <c r="S1095" s="5"/>
      <c r="Y1095" s="5"/>
      <c r="Z1095" s="5"/>
    </row>
    <row r="1096" spans="18:26" x14ac:dyDescent="0.2">
      <c r="R1096" s="5"/>
      <c r="S1096" s="5"/>
      <c r="Y1096" s="5"/>
      <c r="Z1096" s="5"/>
    </row>
    <row r="1097" spans="18:26" x14ac:dyDescent="0.2">
      <c r="R1097" s="5"/>
      <c r="S1097" s="5"/>
      <c r="Y1097" s="5"/>
      <c r="Z1097" s="5"/>
    </row>
    <row r="1098" spans="18:26" x14ac:dyDescent="0.2">
      <c r="R1098" s="5"/>
      <c r="S1098" s="5"/>
      <c r="Y1098" s="5"/>
      <c r="Z1098" s="5"/>
    </row>
    <row r="1099" spans="18:26" x14ac:dyDescent="0.2">
      <c r="R1099" s="5"/>
      <c r="S1099" s="5"/>
      <c r="Y1099" s="5"/>
      <c r="Z1099" s="5"/>
    </row>
    <row r="1100" spans="18:26" x14ac:dyDescent="0.2">
      <c r="R1100" s="5"/>
      <c r="S1100" s="5"/>
      <c r="Y1100" s="5"/>
      <c r="Z1100" s="5"/>
    </row>
    <row r="1101" spans="18:26" x14ac:dyDescent="0.2">
      <c r="R1101" s="5"/>
      <c r="S1101" s="5"/>
      <c r="Y1101" s="5"/>
      <c r="Z1101" s="5"/>
    </row>
    <row r="1102" spans="18:26" x14ac:dyDescent="0.2">
      <c r="R1102" s="5"/>
      <c r="S1102" s="5"/>
      <c r="Y1102" s="5"/>
      <c r="Z1102" s="5"/>
    </row>
    <row r="1103" spans="18:26" x14ac:dyDescent="0.2">
      <c r="R1103" s="5"/>
      <c r="S1103" s="5"/>
      <c r="Y1103" s="5"/>
      <c r="Z1103" s="5"/>
    </row>
    <row r="1104" spans="18:26" x14ac:dyDescent="0.2">
      <c r="R1104" s="5"/>
      <c r="S1104" s="5"/>
      <c r="Y1104" s="5"/>
      <c r="Z1104" s="5"/>
    </row>
    <row r="1105" spans="18:26" x14ac:dyDescent="0.2">
      <c r="R1105" s="5"/>
      <c r="S1105" s="5"/>
      <c r="Y1105" s="5"/>
      <c r="Z1105" s="5"/>
    </row>
    <row r="1106" spans="18:26" x14ac:dyDescent="0.2">
      <c r="R1106" s="5"/>
      <c r="S1106" s="5"/>
      <c r="Y1106" s="5"/>
      <c r="Z1106" s="5"/>
    </row>
    <row r="1107" spans="18:26" x14ac:dyDescent="0.2">
      <c r="R1107" s="5"/>
      <c r="S1107" s="5"/>
      <c r="Y1107" s="5"/>
      <c r="Z1107" s="5"/>
    </row>
    <row r="1108" spans="18:26" x14ac:dyDescent="0.2">
      <c r="R1108" s="5"/>
      <c r="S1108" s="5"/>
      <c r="Y1108" s="5"/>
      <c r="Z1108" s="5"/>
    </row>
    <row r="1109" spans="18:26" x14ac:dyDescent="0.2">
      <c r="R1109" s="5"/>
      <c r="S1109" s="5"/>
      <c r="Y1109" s="5"/>
      <c r="Z1109" s="5"/>
    </row>
    <row r="1110" spans="18:26" x14ac:dyDescent="0.2">
      <c r="R1110" s="5"/>
      <c r="S1110" s="5"/>
      <c r="Y1110" s="5"/>
      <c r="Z1110" s="5"/>
    </row>
    <row r="1111" spans="18:26" x14ac:dyDescent="0.2">
      <c r="R1111" s="5"/>
      <c r="S1111" s="5"/>
      <c r="Y1111" s="5"/>
      <c r="Z1111" s="5"/>
    </row>
    <row r="1112" spans="18:26" x14ac:dyDescent="0.2">
      <c r="R1112" s="5"/>
      <c r="S1112" s="5"/>
      <c r="Y1112" s="5"/>
      <c r="Z1112" s="5"/>
    </row>
    <row r="1113" spans="18:26" x14ac:dyDescent="0.2">
      <c r="R1113" s="5"/>
      <c r="S1113" s="5"/>
      <c r="Y1113" s="5"/>
      <c r="Z1113" s="5"/>
    </row>
    <row r="1114" spans="18:26" x14ac:dyDescent="0.2">
      <c r="R1114" s="5"/>
      <c r="S1114" s="5"/>
      <c r="Y1114" s="5"/>
      <c r="Z1114" s="5"/>
    </row>
    <row r="1115" spans="18:26" x14ac:dyDescent="0.2">
      <c r="R1115" s="5"/>
      <c r="S1115" s="5"/>
      <c r="Y1115" s="5"/>
      <c r="Z1115" s="5"/>
    </row>
    <row r="1116" spans="18:26" x14ac:dyDescent="0.2">
      <c r="R1116" s="5"/>
      <c r="S1116" s="5"/>
      <c r="Y1116" s="5"/>
      <c r="Z1116" s="5"/>
    </row>
    <row r="1117" spans="18:26" x14ac:dyDescent="0.2">
      <c r="R1117" s="5"/>
      <c r="S1117" s="5"/>
      <c r="Y1117" s="5"/>
      <c r="Z1117" s="5"/>
    </row>
    <row r="1118" spans="18:26" x14ac:dyDescent="0.2">
      <c r="R1118" s="5"/>
      <c r="S1118" s="5"/>
      <c r="Y1118" s="5"/>
      <c r="Z1118" s="5"/>
    </row>
    <row r="1119" spans="18:26" x14ac:dyDescent="0.2">
      <c r="R1119" s="5"/>
      <c r="S1119" s="5"/>
      <c r="Y1119" s="5"/>
      <c r="Z1119" s="5"/>
    </row>
    <row r="1120" spans="18:26" x14ac:dyDescent="0.2">
      <c r="R1120" s="5"/>
      <c r="S1120" s="5"/>
      <c r="Y1120" s="5"/>
      <c r="Z1120" s="5"/>
    </row>
    <row r="1121" spans="18:26" x14ac:dyDescent="0.2">
      <c r="R1121" s="5"/>
      <c r="S1121" s="5"/>
      <c r="Y1121" s="5"/>
      <c r="Z1121" s="5"/>
    </row>
    <row r="1122" spans="18:26" x14ac:dyDescent="0.2">
      <c r="R1122" s="5"/>
      <c r="S1122" s="5"/>
      <c r="Y1122" s="5"/>
      <c r="Z1122" s="5"/>
    </row>
    <row r="1123" spans="18:26" x14ac:dyDescent="0.2">
      <c r="R1123" s="5"/>
      <c r="S1123" s="5"/>
      <c r="Y1123" s="5"/>
      <c r="Z1123" s="5"/>
    </row>
    <row r="1124" spans="18:26" x14ac:dyDescent="0.2">
      <c r="R1124" s="5"/>
      <c r="S1124" s="5"/>
      <c r="Y1124" s="5"/>
      <c r="Z1124" s="5"/>
    </row>
    <row r="1125" spans="18:26" x14ac:dyDescent="0.2">
      <c r="R1125" s="5"/>
      <c r="S1125" s="5"/>
      <c r="Y1125" s="5"/>
      <c r="Z1125" s="5"/>
    </row>
    <row r="1126" spans="18:26" x14ac:dyDescent="0.2">
      <c r="R1126" s="5"/>
      <c r="S1126" s="5"/>
      <c r="Y1126" s="5"/>
      <c r="Z1126" s="5"/>
    </row>
    <row r="1127" spans="18:26" x14ac:dyDescent="0.2">
      <c r="R1127" s="5"/>
      <c r="S1127" s="5"/>
      <c r="Y1127" s="5"/>
      <c r="Z1127" s="5"/>
    </row>
    <row r="1128" spans="18:26" x14ac:dyDescent="0.2">
      <c r="R1128" s="5"/>
      <c r="S1128" s="5"/>
      <c r="Y1128" s="5"/>
      <c r="Z1128" s="5"/>
    </row>
    <row r="1129" spans="18:26" x14ac:dyDescent="0.2">
      <c r="R1129" s="5"/>
      <c r="S1129" s="5"/>
      <c r="Y1129" s="5"/>
      <c r="Z1129" s="5"/>
    </row>
    <row r="1130" spans="18:26" x14ac:dyDescent="0.2">
      <c r="R1130" s="5"/>
      <c r="S1130" s="5"/>
      <c r="Y1130" s="5"/>
      <c r="Z1130" s="5"/>
    </row>
    <row r="1131" spans="18:26" x14ac:dyDescent="0.2">
      <c r="R1131" s="5"/>
      <c r="S1131" s="5"/>
      <c r="Y1131" s="5"/>
      <c r="Z1131" s="5"/>
    </row>
    <row r="1132" spans="18:26" x14ac:dyDescent="0.2">
      <c r="R1132" s="5"/>
      <c r="S1132" s="5"/>
      <c r="Y1132" s="5"/>
      <c r="Z1132" s="5"/>
    </row>
    <row r="1133" spans="18:26" x14ac:dyDescent="0.2">
      <c r="R1133" s="5"/>
      <c r="S1133" s="5"/>
      <c r="Y1133" s="5"/>
      <c r="Z1133" s="5"/>
    </row>
    <row r="1134" spans="18:26" x14ac:dyDescent="0.2">
      <c r="R1134" s="5"/>
      <c r="S1134" s="5"/>
      <c r="Y1134" s="5"/>
      <c r="Z1134" s="5"/>
    </row>
    <row r="1135" spans="18:26" x14ac:dyDescent="0.2">
      <c r="R1135" s="5"/>
      <c r="S1135" s="5"/>
      <c r="Y1135" s="5"/>
      <c r="Z1135" s="5"/>
    </row>
    <row r="1136" spans="18:26" x14ac:dyDescent="0.2">
      <c r="R1136" s="5"/>
      <c r="S1136" s="5"/>
      <c r="Y1136" s="5"/>
      <c r="Z1136" s="5"/>
    </row>
    <row r="1137" spans="18:26" x14ac:dyDescent="0.2">
      <c r="R1137" s="5"/>
      <c r="S1137" s="5"/>
      <c r="Y1137" s="5"/>
      <c r="Z1137" s="5"/>
    </row>
    <row r="1138" spans="18:26" x14ac:dyDescent="0.2">
      <c r="R1138" s="5"/>
      <c r="S1138" s="5"/>
      <c r="Y1138" s="5"/>
      <c r="Z1138" s="5"/>
    </row>
    <row r="1139" spans="18:26" x14ac:dyDescent="0.2">
      <c r="R1139" s="5"/>
      <c r="S1139" s="5"/>
      <c r="Y1139" s="5"/>
      <c r="Z1139" s="5"/>
    </row>
    <row r="1140" spans="18:26" x14ac:dyDescent="0.2">
      <c r="R1140" s="5"/>
      <c r="S1140" s="5"/>
      <c r="Y1140" s="5"/>
      <c r="Z1140" s="5"/>
    </row>
    <row r="1141" spans="18:26" x14ac:dyDescent="0.2">
      <c r="R1141" s="5"/>
      <c r="S1141" s="5"/>
      <c r="Y1141" s="5"/>
      <c r="Z1141" s="5"/>
    </row>
    <row r="1142" spans="18:26" x14ac:dyDescent="0.2">
      <c r="R1142" s="5"/>
      <c r="S1142" s="5"/>
      <c r="Y1142" s="5"/>
      <c r="Z1142" s="5"/>
    </row>
    <row r="1143" spans="18:26" x14ac:dyDescent="0.2">
      <c r="R1143" s="5"/>
      <c r="S1143" s="5"/>
      <c r="Y1143" s="5"/>
      <c r="Z1143" s="5"/>
    </row>
    <row r="1144" spans="18:26" x14ac:dyDescent="0.2">
      <c r="R1144" s="5"/>
      <c r="S1144" s="5"/>
      <c r="Y1144" s="5"/>
      <c r="Z1144" s="5"/>
    </row>
    <row r="1145" spans="18:26" x14ac:dyDescent="0.2">
      <c r="R1145" s="5"/>
      <c r="S1145" s="5"/>
      <c r="Y1145" s="5"/>
      <c r="Z1145" s="5"/>
    </row>
    <row r="1146" spans="18:26" x14ac:dyDescent="0.2">
      <c r="R1146" s="5"/>
      <c r="S1146" s="5"/>
      <c r="Y1146" s="5"/>
      <c r="Z1146" s="5"/>
    </row>
    <row r="1147" spans="18:26" x14ac:dyDescent="0.2">
      <c r="R1147" s="5"/>
      <c r="S1147" s="5"/>
      <c r="Y1147" s="5"/>
      <c r="Z1147" s="5"/>
    </row>
    <row r="1148" spans="18:26" x14ac:dyDescent="0.2">
      <c r="R1148" s="5"/>
      <c r="S1148" s="5"/>
      <c r="Y1148" s="5"/>
      <c r="Z1148" s="5"/>
    </row>
    <row r="1149" spans="18:26" x14ac:dyDescent="0.2">
      <c r="R1149" s="5"/>
      <c r="S1149" s="5"/>
      <c r="Y1149" s="5"/>
      <c r="Z1149" s="5"/>
    </row>
    <row r="1150" spans="18:26" x14ac:dyDescent="0.2">
      <c r="R1150" s="5"/>
      <c r="S1150" s="5"/>
      <c r="Y1150" s="5"/>
      <c r="Z1150" s="5"/>
    </row>
    <row r="1151" spans="18:26" x14ac:dyDescent="0.2">
      <c r="R1151" s="5"/>
      <c r="S1151" s="5"/>
      <c r="Y1151" s="5"/>
      <c r="Z1151" s="5"/>
    </row>
    <row r="1152" spans="18:26" x14ac:dyDescent="0.2">
      <c r="R1152" s="5"/>
      <c r="S1152" s="5"/>
      <c r="Y1152" s="5"/>
      <c r="Z1152" s="5"/>
    </row>
    <row r="1153" spans="18:26" x14ac:dyDescent="0.2">
      <c r="R1153" s="5"/>
      <c r="S1153" s="5"/>
      <c r="Y1153" s="5"/>
      <c r="Z1153" s="5"/>
    </row>
    <row r="1154" spans="18:26" x14ac:dyDescent="0.2">
      <c r="R1154" s="5"/>
      <c r="S1154" s="5"/>
      <c r="Y1154" s="5"/>
      <c r="Z1154" s="5"/>
    </row>
    <row r="1155" spans="18:26" x14ac:dyDescent="0.2">
      <c r="R1155" s="5"/>
      <c r="S1155" s="5"/>
      <c r="Y1155" s="5"/>
      <c r="Z1155" s="5"/>
    </row>
    <row r="1156" spans="18:26" x14ac:dyDescent="0.2">
      <c r="R1156" s="5"/>
      <c r="S1156" s="5"/>
      <c r="Y1156" s="5"/>
      <c r="Z1156" s="5"/>
    </row>
    <row r="1157" spans="18:26" x14ac:dyDescent="0.2">
      <c r="R1157" s="5"/>
      <c r="S1157" s="5"/>
      <c r="Y1157" s="5"/>
      <c r="Z1157" s="5"/>
    </row>
    <row r="1158" spans="18:26" x14ac:dyDescent="0.2">
      <c r="R1158" s="5"/>
      <c r="S1158" s="5"/>
      <c r="Y1158" s="5"/>
      <c r="Z1158" s="5"/>
    </row>
    <row r="1159" spans="18:26" x14ac:dyDescent="0.2">
      <c r="R1159" s="5"/>
      <c r="S1159" s="5"/>
      <c r="Y1159" s="5"/>
      <c r="Z1159" s="5"/>
    </row>
    <row r="1160" spans="18:26" x14ac:dyDescent="0.2">
      <c r="R1160" s="5"/>
      <c r="S1160" s="5"/>
      <c r="Y1160" s="5"/>
      <c r="Z1160" s="5"/>
    </row>
    <row r="1161" spans="18:26" x14ac:dyDescent="0.2">
      <c r="R1161" s="5"/>
      <c r="S1161" s="5"/>
      <c r="Y1161" s="5"/>
      <c r="Z1161" s="5"/>
    </row>
    <row r="1162" spans="18:26" x14ac:dyDescent="0.2">
      <c r="R1162" s="5"/>
      <c r="S1162" s="5"/>
      <c r="Y1162" s="5"/>
      <c r="Z1162" s="5"/>
    </row>
    <row r="1163" spans="18:26" x14ac:dyDescent="0.2">
      <c r="R1163" s="5"/>
      <c r="S1163" s="5"/>
      <c r="Y1163" s="5"/>
      <c r="Z1163" s="5"/>
    </row>
    <row r="1164" spans="18:26" x14ac:dyDescent="0.2">
      <c r="R1164" s="5"/>
      <c r="S1164" s="5"/>
      <c r="Y1164" s="5"/>
      <c r="Z1164" s="5"/>
    </row>
    <row r="1165" spans="18:26" x14ac:dyDescent="0.2">
      <c r="R1165" s="5"/>
      <c r="S1165" s="5"/>
      <c r="Y1165" s="5"/>
      <c r="Z1165" s="5"/>
    </row>
    <row r="1166" spans="18:26" x14ac:dyDescent="0.2">
      <c r="R1166" s="5"/>
      <c r="S1166" s="5"/>
      <c r="Y1166" s="5"/>
      <c r="Z1166" s="5"/>
    </row>
    <row r="1167" spans="18:26" x14ac:dyDescent="0.2">
      <c r="R1167" s="5"/>
      <c r="S1167" s="5"/>
      <c r="Y1167" s="5"/>
      <c r="Z1167" s="5"/>
    </row>
    <row r="1168" spans="18:26" x14ac:dyDescent="0.2">
      <c r="R1168" s="5"/>
      <c r="S1168" s="5"/>
      <c r="Y1168" s="5"/>
      <c r="Z1168" s="5"/>
    </row>
    <row r="1169" spans="18:26" x14ac:dyDescent="0.2">
      <c r="R1169" s="5"/>
      <c r="S1169" s="5"/>
      <c r="Y1169" s="5"/>
      <c r="Z1169" s="5"/>
    </row>
    <row r="1170" spans="18:26" x14ac:dyDescent="0.2">
      <c r="R1170" s="5"/>
      <c r="S1170" s="5"/>
      <c r="Y1170" s="5"/>
      <c r="Z1170" s="5"/>
    </row>
    <row r="1171" spans="18:26" x14ac:dyDescent="0.2">
      <c r="R1171" s="5"/>
      <c r="S1171" s="5"/>
      <c r="Y1171" s="5"/>
      <c r="Z1171" s="5"/>
    </row>
    <row r="1172" spans="18:26" x14ac:dyDescent="0.2">
      <c r="R1172" s="5"/>
      <c r="S1172" s="5"/>
      <c r="Y1172" s="5"/>
      <c r="Z1172" s="5"/>
    </row>
    <row r="1173" spans="18:26" x14ac:dyDescent="0.2">
      <c r="R1173" s="5"/>
      <c r="S1173" s="5"/>
      <c r="Y1173" s="5"/>
      <c r="Z1173" s="5"/>
    </row>
    <row r="1174" spans="18:26" x14ac:dyDescent="0.2">
      <c r="R1174" s="5"/>
      <c r="S1174" s="5"/>
      <c r="Y1174" s="5"/>
      <c r="Z1174" s="5"/>
    </row>
    <row r="1175" spans="18:26" x14ac:dyDescent="0.2">
      <c r="R1175" s="5"/>
      <c r="S1175" s="5"/>
      <c r="Y1175" s="5"/>
      <c r="Z1175" s="5"/>
    </row>
    <row r="1176" spans="18:26" x14ac:dyDescent="0.2">
      <c r="R1176" s="5"/>
      <c r="S1176" s="5"/>
      <c r="Y1176" s="5"/>
      <c r="Z1176" s="5"/>
    </row>
    <row r="1177" spans="18:26" x14ac:dyDescent="0.2">
      <c r="R1177" s="5"/>
      <c r="S1177" s="5"/>
      <c r="Y1177" s="5"/>
      <c r="Z1177" s="5"/>
    </row>
    <row r="1178" spans="18:26" x14ac:dyDescent="0.2">
      <c r="R1178" s="5"/>
      <c r="S1178" s="5"/>
      <c r="Y1178" s="5"/>
      <c r="Z1178" s="5"/>
    </row>
    <row r="1179" spans="18:26" x14ac:dyDescent="0.2">
      <c r="R1179" s="5"/>
      <c r="S1179" s="5"/>
      <c r="Y1179" s="5"/>
      <c r="Z1179" s="5"/>
    </row>
    <row r="1180" spans="18:26" x14ac:dyDescent="0.2">
      <c r="R1180" s="5"/>
      <c r="S1180" s="5"/>
      <c r="Y1180" s="5"/>
      <c r="Z1180" s="5"/>
    </row>
    <row r="1181" spans="18:26" x14ac:dyDescent="0.2">
      <c r="R1181" s="5"/>
      <c r="S1181" s="5"/>
      <c r="Y1181" s="5"/>
      <c r="Z1181" s="5"/>
    </row>
    <row r="1182" spans="18:26" x14ac:dyDescent="0.2">
      <c r="R1182" s="5"/>
      <c r="S1182" s="5"/>
      <c r="Y1182" s="5"/>
      <c r="Z1182" s="5"/>
    </row>
    <row r="1183" spans="18:26" x14ac:dyDescent="0.2">
      <c r="R1183" s="5"/>
      <c r="S1183" s="5"/>
      <c r="Y1183" s="5"/>
      <c r="Z1183" s="5"/>
    </row>
    <row r="1184" spans="18:26" x14ac:dyDescent="0.2">
      <c r="R1184" s="5"/>
      <c r="S1184" s="5"/>
      <c r="Y1184" s="5"/>
      <c r="Z1184" s="5"/>
    </row>
    <row r="1185" spans="18:26" x14ac:dyDescent="0.2">
      <c r="R1185" s="5"/>
      <c r="S1185" s="5"/>
      <c r="Y1185" s="5"/>
      <c r="Z1185" s="5"/>
    </row>
    <row r="1186" spans="18:26" x14ac:dyDescent="0.2">
      <c r="R1186" s="5"/>
      <c r="S1186" s="5"/>
      <c r="Y1186" s="5"/>
      <c r="Z1186" s="5"/>
    </row>
    <row r="1187" spans="18:26" x14ac:dyDescent="0.2">
      <c r="R1187" s="5"/>
      <c r="S1187" s="5"/>
      <c r="Y1187" s="5"/>
      <c r="Z1187" s="5"/>
    </row>
    <row r="1188" spans="18:26" x14ac:dyDescent="0.2">
      <c r="R1188" s="5"/>
      <c r="S1188" s="5"/>
      <c r="Y1188" s="5"/>
      <c r="Z1188" s="5"/>
    </row>
    <row r="1189" spans="18:26" x14ac:dyDescent="0.2">
      <c r="R1189" s="5"/>
      <c r="S1189" s="5"/>
      <c r="Y1189" s="5"/>
      <c r="Z1189" s="5"/>
    </row>
    <row r="1190" spans="18:26" x14ac:dyDescent="0.2">
      <c r="R1190" s="5"/>
      <c r="S1190" s="5"/>
      <c r="Y1190" s="5"/>
      <c r="Z1190" s="5"/>
    </row>
    <row r="1191" spans="18:26" x14ac:dyDescent="0.2">
      <c r="R1191" s="5"/>
      <c r="S1191" s="5"/>
      <c r="Y1191" s="5"/>
      <c r="Z1191" s="5"/>
    </row>
    <row r="1192" spans="18:26" x14ac:dyDescent="0.2">
      <c r="R1192" s="5"/>
      <c r="S1192" s="5"/>
      <c r="Y1192" s="5"/>
      <c r="Z1192" s="5"/>
    </row>
    <row r="1193" spans="18:26" x14ac:dyDescent="0.2">
      <c r="R1193" s="5"/>
      <c r="S1193" s="5"/>
      <c r="Y1193" s="5"/>
      <c r="Z1193" s="5"/>
    </row>
    <row r="1194" spans="18:26" x14ac:dyDescent="0.2">
      <c r="R1194" s="5"/>
      <c r="S1194" s="5"/>
      <c r="Y1194" s="5"/>
      <c r="Z1194" s="5"/>
    </row>
    <row r="1195" spans="18:26" x14ac:dyDescent="0.2">
      <c r="R1195" s="5"/>
      <c r="S1195" s="5"/>
      <c r="Y1195" s="5"/>
      <c r="Z1195" s="5"/>
    </row>
    <row r="1196" spans="18:26" x14ac:dyDescent="0.2">
      <c r="R1196" s="5"/>
      <c r="S1196" s="5"/>
      <c r="Y1196" s="5"/>
      <c r="Z1196" s="5"/>
    </row>
    <row r="1197" spans="18:26" x14ac:dyDescent="0.2">
      <c r="R1197" s="5"/>
      <c r="S1197" s="5"/>
      <c r="Y1197" s="5"/>
      <c r="Z1197" s="5"/>
    </row>
    <row r="1198" spans="18:26" x14ac:dyDescent="0.2">
      <c r="R1198" s="5"/>
      <c r="S1198" s="5"/>
      <c r="Y1198" s="5"/>
      <c r="Z1198" s="5"/>
    </row>
    <row r="1199" spans="18:26" x14ac:dyDescent="0.2">
      <c r="R1199" s="5"/>
      <c r="S1199" s="5"/>
      <c r="Y1199" s="5"/>
      <c r="Z1199" s="5"/>
    </row>
    <row r="1200" spans="18:26" x14ac:dyDescent="0.2">
      <c r="R1200" s="5"/>
      <c r="S1200" s="5"/>
      <c r="Y1200" s="5"/>
      <c r="Z1200" s="5"/>
    </row>
    <row r="1201" spans="18:26" x14ac:dyDescent="0.2">
      <c r="R1201" s="5"/>
      <c r="S1201" s="5"/>
      <c r="Y1201" s="5"/>
      <c r="Z1201" s="5"/>
    </row>
    <row r="1202" spans="18:26" x14ac:dyDescent="0.2">
      <c r="R1202" s="5"/>
      <c r="S1202" s="5"/>
      <c r="Y1202" s="5"/>
      <c r="Z1202" s="5"/>
    </row>
    <row r="1203" spans="18:26" x14ac:dyDescent="0.2">
      <c r="R1203" s="5"/>
      <c r="S1203" s="5"/>
      <c r="Y1203" s="5"/>
      <c r="Z1203" s="5"/>
    </row>
    <row r="1204" spans="18:26" x14ac:dyDescent="0.2">
      <c r="R1204" s="5"/>
      <c r="S1204" s="5"/>
      <c r="Y1204" s="5"/>
      <c r="Z1204" s="5"/>
    </row>
    <row r="1205" spans="18:26" x14ac:dyDescent="0.2">
      <c r="R1205" s="5"/>
      <c r="S1205" s="5"/>
      <c r="Y1205" s="5"/>
      <c r="Z1205" s="5"/>
    </row>
    <row r="1206" spans="18:26" x14ac:dyDescent="0.2">
      <c r="R1206" s="5"/>
      <c r="S1206" s="5"/>
      <c r="Y1206" s="5"/>
      <c r="Z1206" s="5"/>
    </row>
    <row r="1207" spans="18:26" x14ac:dyDescent="0.2">
      <c r="R1207" s="5"/>
      <c r="S1207" s="5"/>
      <c r="Y1207" s="5"/>
      <c r="Z1207" s="5"/>
    </row>
    <row r="1208" spans="18:26" x14ac:dyDescent="0.2">
      <c r="R1208" s="5"/>
      <c r="S1208" s="5"/>
      <c r="Y1208" s="5"/>
      <c r="Z1208" s="5"/>
    </row>
    <row r="1209" spans="18:26" x14ac:dyDescent="0.2">
      <c r="R1209" s="5"/>
      <c r="S1209" s="5"/>
      <c r="Y1209" s="5"/>
      <c r="Z1209" s="5"/>
    </row>
    <row r="1210" spans="18:26" x14ac:dyDescent="0.2">
      <c r="R1210" s="5"/>
      <c r="S1210" s="5"/>
      <c r="Y1210" s="5"/>
      <c r="Z1210" s="5"/>
    </row>
    <row r="1211" spans="18:26" x14ac:dyDescent="0.2">
      <c r="R1211" s="5"/>
      <c r="S1211" s="5"/>
      <c r="Y1211" s="5"/>
      <c r="Z1211" s="5"/>
    </row>
    <row r="1212" spans="18:26" x14ac:dyDescent="0.2">
      <c r="R1212" s="5"/>
      <c r="S1212" s="5"/>
      <c r="Y1212" s="5"/>
      <c r="Z1212" s="5"/>
    </row>
    <row r="1213" spans="18:26" x14ac:dyDescent="0.2">
      <c r="R1213" s="5"/>
      <c r="S1213" s="5"/>
      <c r="Y1213" s="5"/>
      <c r="Z1213" s="5"/>
    </row>
    <row r="1214" spans="18:26" x14ac:dyDescent="0.2">
      <c r="R1214" s="5"/>
      <c r="S1214" s="5"/>
      <c r="Y1214" s="5"/>
      <c r="Z1214" s="5"/>
    </row>
    <row r="1215" spans="18:26" x14ac:dyDescent="0.2">
      <c r="R1215" s="5"/>
      <c r="S1215" s="5"/>
      <c r="Y1215" s="5"/>
      <c r="Z1215" s="5"/>
    </row>
    <row r="1216" spans="18:26" x14ac:dyDescent="0.2">
      <c r="R1216" s="5"/>
      <c r="S1216" s="5"/>
      <c r="Y1216" s="5"/>
      <c r="Z1216" s="5"/>
    </row>
    <row r="1217" spans="18:26" x14ac:dyDescent="0.2">
      <c r="R1217" s="5"/>
      <c r="S1217" s="5"/>
      <c r="Y1217" s="5"/>
      <c r="Z1217" s="5"/>
    </row>
    <row r="1218" spans="18:26" x14ac:dyDescent="0.2">
      <c r="R1218" s="5"/>
      <c r="S1218" s="5"/>
      <c r="Y1218" s="5"/>
      <c r="Z1218" s="5"/>
    </row>
    <row r="1219" spans="18:26" x14ac:dyDescent="0.2">
      <c r="R1219" s="5"/>
      <c r="S1219" s="5"/>
      <c r="Y1219" s="5"/>
      <c r="Z1219" s="5"/>
    </row>
    <row r="1220" spans="18:26" x14ac:dyDescent="0.2">
      <c r="R1220" s="5"/>
      <c r="S1220" s="5"/>
      <c r="Y1220" s="5"/>
      <c r="Z1220" s="5"/>
    </row>
    <row r="1221" spans="18:26" x14ac:dyDescent="0.2">
      <c r="R1221" s="5"/>
      <c r="S1221" s="5"/>
      <c r="Y1221" s="5"/>
      <c r="Z1221" s="5"/>
    </row>
    <row r="1222" spans="18:26" x14ac:dyDescent="0.2">
      <c r="R1222" s="5"/>
      <c r="S1222" s="5"/>
      <c r="Y1222" s="5"/>
      <c r="Z1222" s="5"/>
    </row>
    <row r="1223" spans="18:26" x14ac:dyDescent="0.2">
      <c r="R1223" s="5"/>
      <c r="S1223" s="5"/>
      <c r="Y1223" s="5"/>
      <c r="Z1223" s="5"/>
    </row>
    <row r="1224" spans="18:26" x14ac:dyDescent="0.2">
      <c r="R1224" s="5"/>
      <c r="S1224" s="5"/>
      <c r="Y1224" s="5"/>
      <c r="Z1224" s="5"/>
    </row>
    <row r="1225" spans="18:26" x14ac:dyDescent="0.2">
      <c r="R1225" s="5"/>
      <c r="S1225" s="5"/>
      <c r="Y1225" s="5"/>
      <c r="Z1225" s="5"/>
    </row>
    <row r="1226" spans="18:26" x14ac:dyDescent="0.2">
      <c r="R1226" s="5"/>
      <c r="S1226" s="5"/>
      <c r="Y1226" s="5"/>
      <c r="Z1226" s="5"/>
    </row>
    <row r="1227" spans="18:26" x14ac:dyDescent="0.2">
      <c r="R1227" s="5"/>
      <c r="S1227" s="5"/>
      <c r="Y1227" s="5"/>
      <c r="Z1227" s="5"/>
    </row>
    <row r="1228" spans="18:26" x14ac:dyDescent="0.2">
      <c r="R1228" s="5"/>
      <c r="S1228" s="5"/>
      <c r="Y1228" s="5"/>
      <c r="Z1228" s="5"/>
    </row>
    <row r="1229" spans="18:26" x14ac:dyDescent="0.2">
      <c r="R1229" s="5"/>
      <c r="S1229" s="5"/>
      <c r="Y1229" s="5"/>
      <c r="Z1229" s="5"/>
    </row>
    <row r="1230" spans="18:26" x14ac:dyDescent="0.2">
      <c r="R1230" s="5"/>
      <c r="S1230" s="5"/>
      <c r="Y1230" s="5"/>
      <c r="Z1230" s="5"/>
    </row>
    <row r="1231" spans="18:26" x14ac:dyDescent="0.2">
      <c r="R1231" s="5"/>
      <c r="S1231" s="5"/>
      <c r="Y1231" s="5"/>
      <c r="Z1231" s="5"/>
    </row>
    <row r="1232" spans="18:26" x14ac:dyDescent="0.2">
      <c r="R1232" s="5"/>
      <c r="S1232" s="5"/>
      <c r="Y1232" s="5"/>
      <c r="Z1232" s="5"/>
    </row>
    <row r="1233" spans="18:26" x14ac:dyDescent="0.2">
      <c r="R1233" s="5"/>
      <c r="S1233" s="5"/>
      <c r="Y1233" s="5"/>
      <c r="Z1233" s="5"/>
    </row>
    <row r="1234" spans="18:26" x14ac:dyDescent="0.2">
      <c r="R1234" s="5"/>
      <c r="S1234" s="5"/>
      <c r="Y1234" s="5"/>
      <c r="Z1234" s="5"/>
    </row>
    <row r="1235" spans="18:26" x14ac:dyDescent="0.2">
      <c r="R1235" s="5"/>
      <c r="S1235" s="5"/>
      <c r="Y1235" s="5"/>
      <c r="Z1235" s="5"/>
    </row>
    <row r="1236" spans="18:26" x14ac:dyDescent="0.2">
      <c r="R1236" s="5"/>
      <c r="S1236" s="5"/>
      <c r="Y1236" s="5"/>
      <c r="Z1236" s="5"/>
    </row>
    <row r="1237" spans="18:26" x14ac:dyDescent="0.2">
      <c r="R1237" s="5"/>
      <c r="S1237" s="5"/>
      <c r="Y1237" s="5"/>
      <c r="Z1237" s="5"/>
    </row>
    <row r="1238" spans="18:26" x14ac:dyDescent="0.2">
      <c r="R1238" s="5"/>
      <c r="S1238" s="5"/>
      <c r="Y1238" s="5"/>
      <c r="Z1238" s="5"/>
    </row>
    <row r="1239" spans="18:26" x14ac:dyDescent="0.2">
      <c r="R1239" s="5"/>
      <c r="S1239" s="5"/>
      <c r="Y1239" s="5"/>
      <c r="Z1239" s="5"/>
    </row>
    <row r="1240" spans="18:26" x14ac:dyDescent="0.2">
      <c r="R1240" s="5"/>
      <c r="S1240" s="5"/>
      <c r="Y1240" s="5"/>
      <c r="Z1240" s="5"/>
    </row>
    <row r="1241" spans="18:26" x14ac:dyDescent="0.2">
      <c r="R1241" s="5"/>
      <c r="S1241" s="5"/>
      <c r="Y1241" s="5"/>
      <c r="Z1241" s="5"/>
    </row>
    <row r="1242" spans="18:26" x14ac:dyDescent="0.2">
      <c r="R1242" s="5"/>
      <c r="S1242" s="5"/>
      <c r="Y1242" s="5"/>
      <c r="Z1242" s="5"/>
    </row>
    <row r="1243" spans="18:26" x14ac:dyDescent="0.2">
      <c r="R1243" s="5"/>
      <c r="S1243" s="5"/>
      <c r="Y1243" s="5"/>
      <c r="Z1243" s="5"/>
    </row>
    <row r="1244" spans="18:26" x14ac:dyDescent="0.2">
      <c r="R1244" s="5"/>
      <c r="S1244" s="5"/>
      <c r="Y1244" s="5"/>
      <c r="Z1244" s="5"/>
    </row>
    <row r="1245" spans="18:26" x14ac:dyDescent="0.2">
      <c r="R1245" s="5"/>
      <c r="S1245" s="5"/>
      <c r="Y1245" s="5"/>
      <c r="Z1245" s="5"/>
    </row>
    <row r="1246" spans="18:26" x14ac:dyDescent="0.2">
      <c r="R1246" s="5"/>
      <c r="S1246" s="5"/>
      <c r="Y1246" s="5"/>
      <c r="Z1246" s="5"/>
    </row>
    <row r="1247" spans="18:26" x14ac:dyDescent="0.2">
      <c r="R1247" s="5"/>
      <c r="S1247" s="5"/>
      <c r="Y1247" s="5"/>
      <c r="Z1247" s="5"/>
    </row>
    <row r="1248" spans="18:26" x14ac:dyDescent="0.2">
      <c r="R1248" s="5"/>
      <c r="S1248" s="5"/>
      <c r="Y1248" s="5"/>
      <c r="Z1248" s="5"/>
    </row>
    <row r="1249" spans="18:26" x14ac:dyDescent="0.2">
      <c r="R1249" s="5"/>
      <c r="S1249" s="5"/>
      <c r="Y1249" s="5"/>
      <c r="Z1249" s="5"/>
    </row>
    <row r="1250" spans="18:26" x14ac:dyDescent="0.2">
      <c r="R1250" s="5"/>
      <c r="S1250" s="5"/>
      <c r="Y1250" s="5"/>
      <c r="Z1250" s="5"/>
    </row>
    <row r="1251" spans="18:26" x14ac:dyDescent="0.2">
      <c r="R1251" s="5"/>
      <c r="S1251" s="5"/>
      <c r="Y1251" s="5"/>
      <c r="Z1251" s="5"/>
    </row>
    <row r="1252" spans="18:26" x14ac:dyDescent="0.2">
      <c r="R1252" s="5"/>
      <c r="S1252" s="5"/>
      <c r="Y1252" s="5"/>
      <c r="Z1252" s="5"/>
    </row>
    <row r="1253" spans="18:26" x14ac:dyDescent="0.2">
      <c r="R1253" s="5"/>
      <c r="S1253" s="5"/>
      <c r="Y1253" s="5"/>
      <c r="Z1253" s="5"/>
    </row>
    <row r="1254" spans="18:26" x14ac:dyDescent="0.2">
      <c r="R1254" s="5"/>
      <c r="S1254" s="5"/>
      <c r="Y1254" s="5"/>
      <c r="Z1254" s="5"/>
    </row>
    <row r="1255" spans="18:26" x14ac:dyDescent="0.2">
      <c r="R1255" s="5"/>
      <c r="S1255" s="5"/>
      <c r="Y1255" s="5"/>
      <c r="Z1255" s="5"/>
    </row>
    <row r="1256" spans="18:26" x14ac:dyDescent="0.2">
      <c r="R1256" s="5"/>
      <c r="S1256" s="5"/>
      <c r="Y1256" s="5"/>
      <c r="Z1256" s="5"/>
    </row>
    <row r="1257" spans="18:26" x14ac:dyDescent="0.2">
      <c r="R1257" s="5"/>
      <c r="S1257" s="5"/>
      <c r="Y1257" s="5"/>
      <c r="Z1257" s="5"/>
    </row>
    <row r="1258" spans="18:26" x14ac:dyDescent="0.2">
      <c r="R1258" s="5"/>
      <c r="S1258" s="5"/>
      <c r="Y1258" s="5"/>
      <c r="Z1258" s="5"/>
    </row>
    <row r="1259" spans="18:26" x14ac:dyDescent="0.2">
      <c r="R1259" s="5"/>
      <c r="S1259" s="5"/>
      <c r="Y1259" s="5"/>
      <c r="Z1259" s="5"/>
    </row>
    <row r="1260" spans="18:26" x14ac:dyDescent="0.2">
      <c r="R1260" s="5"/>
      <c r="S1260" s="5"/>
      <c r="Y1260" s="5"/>
      <c r="Z1260" s="5"/>
    </row>
    <row r="1261" spans="18:26" x14ac:dyDescent="0.2">
      <c r="R1261" s="5"/>
      <c r="S1261" s="5"/>
      <c r="Y1261" s="5"/>
      <c r="Z1261" s="5"/>
    </row>
    <row r="1262" spans="18:26" x14ac:dyDescent="0.2">
      <c r="R1262" s="5"/>
      <c r="S1262" s="5"/>
      <c r="Y1262" s="5"/>
      <c r="Z1262" s="5"/>
    </row>
    <row r="1263" spans="18:26" x14ac:dyDescent="0.2">
      <c r="R1263" s="5"/>
      <c r="S1263" s="5"/>
      <c r="Y1263" s="5"/>
      <c r="Z1263" s="5"/>
    </row>
    <row r="1264" spans="18:26" x14ac:dyDescent="0.2">
      <c r="R1264" s="5"/>
      <c r="S1264" s="5"/>
      <c r="Y1264" s="5"/>
      <c r="Z1264" s="5"/>
    </row>
    <row r="1265" spans="18:26" x14ac:dyDescent="0.2">
      <c r="R1265" s="5"/>
      <c r="S1265" s="5"/>
      <c r="Y1265" s="5"/>
      <c r="Z1265" s="5"/>
    </row>
    <row r="1266" spans="18:26" x14ac:dyDescent="0.2">
      <c r="R1266" s="5"/>
      <c r="S1266" s="5"/>
      <c r="Y1266" s="5"/>
      <c r="Z1266" s="5"/>
    </row>
    <row r="1267" spans="18:26" x14ac:dyDescent="0.2">
      <c r="R1267" s="5"/>
      <c r="S1267" s="5"/>
      <c r="Y1267" s="5"/>
      <c r="Z1267" s="5"/>
    </row>
    <row r="1268" spans="18:26" x14ac:dyDescent="0.2">
      <c r="R1268" s="5"/>
      <c r="S1268" s="5"/>
      <c r="Y1268" s="5"/>
      <c r="Z1268" s="5"/>
    </row>
    <row r="1269" spans="18:26" x14ac:dyDescent="0.2">
      <c r="R1269" s="5"/>
      <c r="S1269" s="5"/>
      <c r="Y1269" s="5"/>
      <c r="Z1269" s="5"/>
    </row>
    <row r="1270" spans="18:26" x14ac:dyDescent="0.2">
      <c r="R1270" s="5"/>
      <c r="S1270" s="5"/>
      <c r="Y1270" s="5"/>
      <c r="Z1270" s="5"/>
    </row>
    <row r="1271" spans="18:26" x14ac:dyDescent="0.2">
      <c r="R1271" s="5"/>
      <c r="S1271" s="5"/>
      <c r="Y1271" s="5"/>
      <c r="Z1271" s="5"/>
    </row>
    <row r="1272" spans="18:26" x14ac:dyDescent="0.2">
      <c r="R1272" s="5"/>
      <c r="S1272" s="5"/>
      <c r="Y1272" s="5"/>
      <c r="Z1272" s="5"/>
    </row>
    <row r="1273" spans="18:26" x14ac:dyDescent="0.2">
      <c r="R1273" s="5"/>
      <c r="S1273" s="5"/>
      <c r="Y1273" s="5"/>
      <c r="Z1273" s="5"/>
    </row>
    <row r="1274" spans="18:26" x14ac:dyDescent="0.2">
      <c r="R1274" s="5"/>
      <c r="S1274" s="5"/>
      <c r="Y1274" s="5"/>
      <c r="Z1274" s="5"/>
    </row>
    <row r="1275" spans="18:26" x14ac:dyDescent="0.2">
      <c r="R1275" s="5"/>
      <c r="S1275" s="5"/>
      <c r="Y1275" s="5"/>
      <c r="Z1275" s="5"/>
    </row>
    <row r="1276" spans="18:26" x14ac:dyDescent="0.2">
      <c r="R1276" s="5"/>
      <c r="S1276" s="5"/>
      <c r="Y1276" s="5"/>
      <c r="Z1276" s="5"/>
    </row>
    <row r="1277" spans="18:26" x14ac:dyDescent="0.2">
      <c r="R1277" s="5"/>
      <c r="S1277" s="5"/>
      <c r="Y1277" s="5"/>
      <c r="Z1277" s="5"/>
    </row>
    <row r="1278" spans="18:26" x14ac:dyDescent="0.2">
      <c r="R1278" s="5"/>
      <c r="S1278" s="5"/>
      <c r="Y1278" s="5"/>
      <c r="Z1278" s="5"/>
    </row>
    <row r="1279" spans="18:26" x14ac:dyDescent="0.2">
      <c r="R1279" s="5"/>
      <c r="S1279" s="5"/>
      <c r="Y1279" s="5"/>
      <c r="Z1279" s="5"/>
    </row>
    <row r="1280" spans="18:26" x14ac:dyDescent="0.2">
      <c r="R1280" s="5"/>
      <c r="S1280" s="5"/>
      <c r="Y1280" s="5"/>
      <c r="Z1280" s="5"/>
    </row>
    <row r="1281" spans="18:26" x14ac:dyDescent="0.2">
      <c r="R1281" s="5"/>
      <c r="S1281" s="5"/>
      <c r="Y1281" s="5"/>
      <c r="Z1281" s="5"/>
    </row>
    <row r="1282" spans="18:26" x14ac:dyDescent="0.2">
      <c r="R1282" s="5"/>
      <c r="S1282" s="5"/>
      <c r="Y1282" s="5"/>
      <c r="Z1282" s="5"/>
    </row>
    <row r="1283" spans="18:26" x14ac:dyDescent="0.2">
      <c r="R1283" s="5"/>
      <c r="S1283" s="5"/>
      <c r="Y1283" s="5"/>
      <c r="Z1283" s="5"/>
    </row>
    <row r="1284" spans="18:26" x14ac:dyDescent="0.2">
      <c r="R1284" s="5"/>
      <c r="S1284" s="5"/>
      <c r="Y1284" s="5"/>
      <c r="Z1284" s="5"/>
    </row>
    <row r="1285" spans="18:26" x14ac:dyDescent="0.2">
      <c r="R1285" s="5"/>
      <c r="S1285" s="5"/>
      <c r="Y1285" s="5"/>
      <c r="Z1285" s="5"/>
    </row>
    <row r="1286" spans="18:26" x14ac:dyDescent="0.2">
      <c r="R1286" s="5"/>
      <c r="S1286" s="5"/>
      <c r="Y1286" s="5"/>
      <c r="Z1286" s="5"/>
    </row>
    <row r="1287" spans="18:26" x14ac:dyDescent="0.2">
      <c r="R1287" s="5"/>
      <c r="S1287" s="5"/>
      <c r="Y1287" s="5"/>
      <c r="Z1287" s="5"/>
    </row>
    <row r="1288" spans="18:26" x14ac:dyDescent="0.2">
      <c r="R1288" s="5"/>
      <c r="S1288" s="5"/>
      <c r="Y1288" s="5"/>
      <c r="Z1288" s="5"/>
    </row>
    <row r="1289" spans="18:26" x14ac:dyDescent="0.2">
      <c r="R1289" s="5"/>
      <c r="S1289" s="5"/>
      <c r="Y1289" s="5"/>
      <c r="Z1289" s="5"/>
    </row>
    <row r="1290" spans="18:26" x14ac:dyDescent="0.2">
      <c r="R1290" s="5"/>
      <c r="S1290" s="5"/>
      <c r="Y1290" s="5"/>
      <c r="Z1290" s="5"/>
    </row>
    <row r="1291" spans="18:26" x14ac:dyDescent="0.2">
      <c r="R1291" s="5"/>
      <c r="S1291" s="5"/>
      <c r="Y1291" s="5"/>
      <c r="Z1291" s="5"/>
    </row>
    <row r="1292" spans="18:26" x14ac:dyDescent="0.2">
      <c r="R1292" s="5"/>
      <c r="S1292" s="5"/>
      <c r="Y1292" s="5"/>
      <c r="Z1292" s="5"/>
    </row>
    <row r="1293" spans="18:26" x14ac:dyDescent="0.2">
      <c r="R1293" s="5"/>
      <c r="S1293" s="5"/>
      <c r="Y1293" s="5"/>
      <c r="Z1293" s="5"/>
    </row>
    <row r="1294" spans="18:26" x14ac:dyDescent="0.2">
      <c r="R1294" s="5"/>
      <c r="S1294" s="5"/>
      <c r="Y1294" s="5"/>
      <c r="Z1294" s="5"/>
    </row>
    <row r="1295" spans="18:26" x14ac:dyDescent="0.2">
      <c r="R1295" s="5"/>
      <c r="S1295" s="5"/>
      <c r="Y1295" s="5"/>
      <c r="Z1295" s="5"/>
    </row>
    <row r="1296" spans="18:26" x14ac:dyDescent="0.2">
      <c r="R1296" s="5"/>
      <c r="S1296" s="5"/>
      <c r="Y1296" s="5"/>
      <c r="Z1296" s="5"/>
    </row>
    <row r="1297" spans="18:26" x14ac:dyDescent="0.2">
      <c r="R1297" s="5"/>
      <c r="S1297" s="5"/>
      <c r="Y1297" s="5"/>
      <c r="Z1297" s="5"/>
    </row>
    <row r="1298" spans="18:26" x14ac:dyDescent="0.2">
      <c r="R1298" s="5"/>
      <c r="S1298" s="5"/>
      <c r="Y1298" s="5"/>
      <c r="Z1298" s="5"/>
    </row>
    <row r="1299" spans="18:26" x14ac:dyDescent="0.2">
      <c r="R1299" s="5"/>
      <c r="S1299" s="5"/>
      <c r="Y1299" s="5"/>
      <c r="Z1299" s="5"/>
    </row>
    <row r="1300" spans="18:26" x14ac:dyDescent="0.2">
      <c r="R1300" s="5"/>
      <c r="S1300" s="5"/>
      <c r="Y1300" s="5"/>
      <c r="Z1300" s="5"/>
    </row>
    <row r="1301" spans="18:26" x14ac:dyDescent="0.2">
      <c r="R1301" s="5"/>
      <c r="S1301" s="5"/>
      <c r="Y1301" s="5"/>
      <c r="Z1301" s="5"/>
    </row>
    <row r="1302" spans="18:26" x14ac:dyDescent="0.2">
      <c r="R1302" s="5"/>
      <c r="S1302" s="5"/>
      <c r="Y1302" s="5"/>
      <c r="Z1302" s="5"/>
    </row>
    <row r="1303" spans="18:26" x14ac:dyDescent="0.2">
      <c r="R1303" s="5"/>
      <c r="S1303" s="5"/>
      <c r="Y1303" s="5"/>
      <c r="Z1303" s="5"/>
    </row>
    <row r="1304" spans="18:26" x14ac:dyDescent="0.2">
      <c r="R1304" s="5"/>
      <c r="S1304" s="5"/>
      <c r="Y1304" s="5"/>
      <c r="Z1304" s="5"/>
    </row>
    <row r="1305" spans="18:26" x14ac:dyDescent="0.2">
      <c r="R1305" s="5"/>
      <c r="S1305" s="5"/>
      <c r="Y1305" s="5"/>
      <c r="Z1305" s="5"/>
    </row>
    <row r="1306" spans="18:26" x14ac:dyDescent="0.2">
      <c r="R1306" s="5"/>
      <c r="S1306" s="5"/>
      <c r="Y1306" s="5"/>
      <c r="Z1306" s="5"/>
    </row>
    <row r="1307" spans="18:26" x14ac:dyDescent="0.2">
      <c r="R1307" s="5"/>
      <c r="S1307" s="5"/>
      <c r="Y1307" s="5"/>
      <c r="Z1307" s="5"/>
    </row>
    <row r="1308" spans="18:26" x14ac:dyDescent="0.2">
      <c r="R1308" s="5"/>
      <c r="S1308" s="5"/>
      <c r="Y1308" s="5"/>
      <c r="Z1308" s="5"/>
    </row>
    <row r="1309" spans="18:26" x14ac:dyDescent="0.2">
      <c r="R1309" s="5"/>
      <c r="S1309" s="5"/>
      <c r="Y1309" s="5"/>
      <c r="Z1309" s="5"/>
    </row>
    <row r="1310" spans="18:26" x14ac:dyDescent="0.2">
      <c r="R1310" s="5"/>
      <c r="S1310" s="5"/>
      <c r="Y1310" s="5"/>
      <c r="Z1310" s="5"/>
    </row>
    <row r="1311" spans="18:26" x14ac:dyDescent="0.2">
      <c r="R1311" s="5"/>
      <c r="S1311" s="5"/>
      <c r="Y1311" s="5"/>
      <c r="Z1311" s="5"/>
    </row>
    <row r="1312" spans="18:26" x14ac:dyDescent="0.2">
      <c r="R1312" s="5"/>
      <c r="S1312" s="5"/>
      <c r="Y1312" s="5"/>
      <c r="Z1312" s="5"/>
    </row>
    <row r="1313" spans="18:26" x14ac:dyDescent="0.2">
      <c r="R1313" s="5"/>
      <c r="S1313" s="5"/>
      <c r="Y1313" s="5"/>
      <c r="Z1313" s="5"/>
    </row>
    <row r="1314" spans="18:26" x14ac:dyDescent="0.2">
      <c r="R1314" s="5"/>
      <c r="S1314" s="5"/>
      <c r="Y1314" s="5"/>
      <c r="Z1314" s="5"/>
    </row>
    <row r="1315" spans="18:26" x14ac:dyDescent="0.2">
      <c r="R1315" s="5"/>
      <c r="S1315" s="5"/>
      <c r="Y1315" s="5"/>
      <c r="Z1315" s="5"/>
    </row>
    <row r="1316" spans="18:26" x14ac:dyDescent="0.2">
      <c r="R1316" s="5"/>
      <c r="S1316" s="5"/>
      <c r="Y1316" s="5"/>
      <c r="Z1316" s="5"/>
    </row>
    <row r="1317" spans="18:26" x14ac:dyDescent="0.2">
      <c r="R1317" s="5"/>
      <c r="S1317" s="5"/>
      <c r="Y1317" s="5"/>
      <c r="Z1317" s="5"/>
    </row>
    <row r="1318" spans="18:26" x14ac:dyDescent="0.2">
      <c r="R1318" s="5"/>
      <c r="S1318" s="5"/>
      <c r="Y1318" s="5"/>
      <c r="Z1318" s="5"/>
    </row>
    <row r="1319" spans="18:26" x14ac:dyDescent="0.2">
      <c r="R1319" s="5"/>
      <c r="S1319" s="5"/>
      <c r="Y1319" s="5"/>
      <c r="Z1319" s="5"/>
    </row>
    <row r="1320" spans="18:26" x14ac:dyDescent="0.2">
      <c r="R1320" s="5"/>
      <c r="S1320" s="5"/>
      <c r="Y1320" s="5"/>
      <c r="Z1320" s="5"/>
    </row>
    <row r="1321" spans="18:26" x14ac:dyDescent="0.2">
      <c r="R1321" s="5"/>
      <c r="S1321" s="5"/>
      <c r="Y1321" s="5"/>
      <c r="Z1321" s="5"/>
    </row>
    <row r="1322" spans="18:26" x14ac:dyDescent="0.2">
      <c r="R1322" s="5"/>
      <c r="S1322" s="5"/>
      <c r="Y1322" s="5"/>
      <c r="Z1322" s="5"/>
    </row>
    <row r="1323" spans="18:26" x14ac:dyDescent="0.2">
      <c r="R1323" s="5"/>
      <c r="S1323" s="5"/>
      <c r="Y1323" s="5"/>
      <c r="Z1323" s="5"/>
    </row>
    <row r="1324" spans="18:26" x14ac:dyDescent="0.2">
      <c r="R1324" s="5"/>
      <c r="S1324" s="5"/>
      <c r="Y1324" s="5"/>
      <c r="Z1324" s="5"/>
    </row>
    <row r="1325" spans="18:26" x14ac:dyDescent="0.2">
      <c r="R1325" s="5"/>
      <c r="S1325" s="5"/>
      <c r="Y1325" s="5"/>
      <c r="Z1325" s="5"/>
    </row>
    <row r="1326" spans="18:26" x14ac:dyDescent="0.2">
      <c r="R1326" s="5"/>
      <c r="S1326" s="5"/>
      <c r="Y1326" s="5"/>
      <c r="Z1326" s="5"/>
    </row>
    <row r="1327" spans="18:26" x14ac:dyDescent="0.2">
      <c r="R1327" s="5"/>
      <c r="S1327" s="5"/>
      <c r="Y1327" s="5"/>
      <c r="Z1327" s="5"/>
    </row>
    <row r="1328" spans="18:26" x14ac:dyDescent="0.2">
      <c r="R1328" s="5"/>
      <c r="S1328" s="5"/>
      <c r="Y1328" s="5"/>
      <c r="Z1328" s="5"/>
    </row>
    <row r="1329" spans="18:26" x14ac:dyDescent="0.2">
      <c r="R1329" s="5"/>
      <c r="S1329" s="5"/>
      <c r="Y1329" s="5"/>
      <c r="Z1329" s="5"/>
    </row>
    <row r="1330" spans="18:26" x14ac:dyDescent="0.2">
      <c r="R1330" s="5"/>
      <c r="S1330" s="5"/>
      <c r="Y1330" s="5"/>
      <c r="Z1330" s="5"/>
    </row>
    <row r="1331" spans="18:26" x14ac:dyDescent="0.2">
      <c r="R1331" s="5"/>
      <c r="S1331" s="5"/>
      <c r="Y1331" s="5"/>
      <c r="Z1331" s="5"/>
    </row>
    <row r="1332" spans="18:26" x14ac:dyDescent="0.2">
      <c r="R1332" s="5"/>
      <c r="S1332" s="5"/>
      <c r="Y1332" s="5"/>
      <c r="Z1332" s="5"/>
    </row>
    <row r="1333" spans="18:26" x14ac:dyDescent="0.2">
      <c r="R1333" s="5"/>
      <c r="S1333" s="5"/>
      <c r="Y1333" s="5"/>
      <c r="Z1333" s="5"/>
    </row>
    <row r="1334" spans="18:26" x14ac:dyDescent="0.2">
      <c r="R1334" s="5"/>
      <c r="S1334" s="5"/>
      <c r="Y1334" s="5"/>
      <c r="Z1334" s="5"/>
    </row>
    <row r="1335" spans="18:26" x14ac:dyDescent="0.2">
      <c r="R1335" s="5"/>
      <c r="S1335" s="5"/>
      <c r="Y1335" s="5"/>
      <c r="Z1335" s="5"/>
    </row>
    <row r="1336" spans="18:26" x14ac:dyDescent="0.2">
      <c r="R1336" s="5"/>
      <c r="S1336" s="5"/>
      <c r="Y1336" s="5"/>
      <c r="Z1336" s="5"/>
    </row>
    <row r="1337" spans="18:26" x14ac:dyDescent="0.2">
      <c r="R1337" s="5"/>
      <c r="S1337" s="5"/>
      <c r="Y1337" s="5"/>
      <c r="Z1337" s="5"/>
    </row>
    <row r="1338" spans="18:26" x14ac:dyDescent="0.2">
      <c r="R1338" s="5"/>
      <c r="S1338" s="5"/>
      <c r="Y1338" s="5"/>
      <c r="Z1338" s="5"/>
    </row>
    <row r="1339" spans="18:26" x14ac:dyDescent="0.2">
      <c r="R1339" s="5"/>
      <c r="S1339" s="5"/>
      <c r="Y1339" s="5"/>
      <c r="Z1339" s="5"/>
    </row>
    <row r="1340" spans="18:26" x14ac:dyDescent="0.2">
      <c r="R1340" s="5"/>
      <c r="S1340" s="5"/>
      <c r="Y1340" s="5"/>
      <c r="Z1340" s="5"/>
    </row>
    <row r="1341" spans="18:26" x14ac:dyDescent="0.2">
      <c r="R1341" s="5"/>
      <c r="S1341" s="5"/>
      <c r="Y1341" s="5"/>
      <c r="Z1341" s="5"/>
    </row>
    <row r="1342" spans="18:26" x14ac:dyDescent="0.2">
      <c r="R1342" s="5"/>
      <c r="S1342" s="5"/>
      <c r="Y1342" s="5"/>
      <c r="Z1342" s="5"/>
    </row>
    <row r="1343" spans="18:26" x14ac:dyDescent="0.2">
      <c r="R1343" s="5"/>
      <c r="S1343" s="5"/>
      <c r="Y1343" s="5"/>
      <c r="Z1343" s="5"/>
    </row>
    <row r="1344" spans="18:26" x14ac:dyDescent="0.2">
      <c r="R1344" s="5"/>
      <c r="S1344" s="5"/>
      <c r="Y1344" s="5"/>
      <c r="Z1344" s="5"/>
    </row>
    <row r="1345" spans="18:26" x14ac:dyDescent="0.2">
      <c r="R1345" s="5"/>
      <c r="S1345" s="5"/>
      <c r="Y1345" s="5"/>
      <c r="Z1345" s="5"/>
    </row>
    <row r="1346" spans="18:26" x14ac:dyDescent="0.2">
      <c r="R1346" s="5"/>
      <c r="S1346" s="5"/>
      <c r="Y1346" s="5"/>
      <c r="Z1346" s="5"/>
    </row>
    <row r="1347" spans="18:26" x14ac:dyDescent="0.2">
      <c r="R1347" s="5"/>
      <c r="S1347" s="5"/>
      <c r="Y1347" s="5"/>
      <c r="Z1347" s="5"/>
    </row>
    <row r="1348" spans="18:26" x14ac:dyDescent="0.2">
      <c r="R1348" s="5"/>
      <c r="S1348" s="5"/>
      <c r="Y1348" s="5"/>
      <c r="Z1348" s="5"/>
    </row>
    <row r="1349" spans="18:26" x14ac:dyDescent="0.2">
      <c r="R1349" s="5"/>
      <c r="S1349" s="5"/>
      <c r="Y1349" s="5"/>
      <c r="Z1349" s="5"/>
    </row>
    <row r="1350" spans="18:26" x14ac:dyDescent="0.2">
      <c r="R1350" s="5"/>
      <c r="S1350" s="5"/>
      <c r="Y1350" s="5"/>
      <c r="Z1350" s="5"/>
    </row>
    <row r="1351" spans="18:26" x14ac:dyDescent="0.2">
      <c r="R1351" s="5"/>
      <c r="S1351" s="5"/>
      <c r="Y1351" s="5"/>
      <c r="Z1351" s="5"/>
    </row>
    <row r="1352" spans="18:26" x14ac:dyDescent="0.2">
      <c r="R1352" s="5"/>
      <c r="S1352" s="5"/>
      <c r="Y1352" s="5"/>
      <c r="Z1352" s="5"/>
    </row>
    <row r="1353" spans="18:26" x14ac:dyDescent="0.2">
      <c r="R1353" s="5"/>
      <c r="S1353" s="5"/>
      <c r="Y1353" s="5"/>
      <c r="Z1353" s="5"/>
    </row>
    <row r="1354" spans="18:26" x14ac:dyDescent="0.2">
      <c r="R1354" s="5"/>
      <c r="S1354" s="5"/>
      <c r="Y1354" s="5"/>
      <c r="Z1354" s="5"/>
    </row>
    <row r="1355" spans="18:26" x14ac:dyDescent="0.2">
      <c r="R1355" s="5"/>
      <c r="S1355" s="5"/>
      <c r="Y1355" s="5"/>
      <c r="Z1355" s="5"/>
    </row>
    <row r="1356" spans="18:26" x14ac:dyDescent="0.2">
      <c r="R1356" s="5"/>
      <c r="S1356" s="5"/>
      <c r="Y1356" s="5"/>
      <c r="Z1356" s="5"/>
    </row>
    <row r="1357" spans="18:26" x14ac:dyDescent="0.2">
      <c r="R1357" s="5"/>
      <c r="S1357" s="5"/>
      <c r="Y1357" s="5"/>
      <c r="Z1357" s="5"/>
    </row>
    <row r="1358" spans="18:26" x14ac:dyDescent="0.2">
      <c r="R1358" s="5"/>
      <c r="S1358" s="5"/>
      <c r="Y1358" s="5"/>
      <c r="Z1358" s="5"/>
    </row>
    <row r="1359" spans="18:26" x14ac:dyDescent="0.2">
      <c r="R1359" s="5"/>
      <c r="S1359" s="5"/>
      <c r="Y1359" s="5"/>
      <c r="Z1359" s="5"/>
    </row>
    <row r="1360" spans="18:26" x14ac:dyDescent="0.2">
      <c r="R1360" s="5"/>
      <c r="S1360" s="5"/>
      <c r="Y1360" s="5"/>
      <c r="Z1360" s="5"/>
    </row>
    <row r="1361" spans="18:26" x14ac:dyDescent="0.2">
      <c r="R1361" s="5"/>
      <c r="S1361" s="5"/>
      <c r="Y1361" s="5"/>
      <c r="Z1361" s="5"/>
    </row>
    <row r="1362" spans="18:26" x14ac:dyDescent="0.2">
      <c r="R1362" s="5"/>
      <c r="S1362" s="5"/>
      <c r="Y1362" s="5"/>
      <c r="Z1362" s="5"/>
    </row>
    <row r="1363" spans="18:26" x14ac:dyDescent="0.2">
      <c r="R1363" s="5"/>
      <c r="S1363" s="5"/>
      <c r="Y1363" s="5"/>
      <c r="Z1363" s="5"/>
    </row>
    <row r="1364" spans="18:26" x14ac:dyDescent="0.2">
      <c r="R1364" s="5"/>
      <c r="S1364" s="5"/>
      <c r="Y1364" s="5"/>
      <c r="Z1364" s="5"/>
    </row>
    <row r="1365" spans="18:26" x14ac:dyDescent="0.2">
      <c r="R1365" s="5"/>
      <c r="S1365" s="5"/>
      <c r="Y1365" s="5"/>
      <c r="Z1365" s="5"/>
    </row>
    <row r="1366" spans="18:26" x14ac:dyDescent="0.2">
      <c r="R1366" s="5"/>
      <c r="S1366" s="5"/>
      <c r="Y1366" s="5"/>
      <c r="Z1366" s="5"/>
    </row>
    <row r="1367" spans="18:26" x14ac:dyDescent="0.2">
      <c r="R1367" s="5"/>
      <c r="S1367" s="5"/>
      <c r="Y1367" s="5"/>
      <c r="Z1367" s="5"/>
    </row>
    <row r="1368" spans="18:26" x14ac:dyDescent="0.2">
      <c r="R1368" s="5"/>
      <c r="S1368" s="5"/>
      <c r="Y1368" s="5"/>
      <c r="Z1368" s="5"/>
    </row>
    <row r="1369" spans="18:26" x14ac:dyDescent="0.2">
      <c r="R1369" s="5"/>
      <c r="S1369" s="5"/>
      <c r="Y1369" s="5"/>
      <c r="Z1369" s="5"/>
    </row>
    <row r="1370" spans="18:26" x14ac:dyDescent="0.2">
      <c r="R1370" s="5"/>
      <c r="S1370" s="5"/>
      <c r="Y1370" s="5"/>
      <c r="Z1370" s="5"/>
    </row>
    <row r="1371" spans="18:26" x14ac:dyDescent="0.2">
      <c r="R1371" s="5"/>
      <c r="S1371" s="5"/>
      <c r="Y1371" s="5"/>
      <c r="Z1371" s="5"/>
    </row>
    <row r="1372" spans="18:26" x14ac:dyDescent="0.2">
      <c r="R1372" s="5"/>
      <c r="S1372" s="5"/>
      <c r="Y1372" s="5"/>
      <c r="Z1372" s="5"/>
    </row>
    <row r="1373" spans="18:26" x14ac:dyDescent="0.2">
      <c r="R1373" s="5"/>
      <c r="S1373" s="5"/>
      <c r="Y1373" s="5"/>
      <c r="Z1373" s="5"/>
    </row>
    <row r="1374" spans="18:26" x14ac:dyDescent="0.2">
      <c r="R1374" s="5"/>
      <c r="S1374" s="5"/>
      <c r="Y1374" s="5"/>
      <c r="Z1374" s="5"/>
    </row>
    <row r="1375" spans="18:26" x14ac:dyDescent="0.2">
      <c r="R1375" s="5"/>
      <c r="S1375" s="5"/>
      <c r="Y1375" s="5"/>
      <c r="Z1375" s="5"/>
    </row>
    <row r="1376" spans="18:26" x14ac:dyDescent="0.2">
      <c r="R1376" s="5"/>
      <c r="S1376" s="5"/>
      <c r="Y1376" s="5"/>
      <c r="Z1376" s="5"/>
    </row>
    <row r="1377" spans="18:26" x14ac:dyDescent="0.2">
      <c r="R1377" s="5"/>
      <c r="S1377" s="5"/>
      <c r="Y1377" s="5"/>
      <c r="Z1377" s="5"/>
    </row>
    <row r="1378" spans="18:26" x14ac:dyDescent="0.2">
      <c r="R1378" s="5"/>
      <c r="S1378" s="5"/>
      <c r="Y1378" s="5"/>
      <c r="Z1378" s="5"/>
    </row>
    <row r="1379" spans="18:26" x14ac:dyDescent="0.2">
      <c r="R1379" s="5"/>
      <c r="S1379" s="5"/>
      <c r="Y1379" s="5"/>
      <c r="Z1379" s="5"/>
    </row>
    <row r="1380" spans="18:26" x14ac:dyDescent="0.2">
      <c r="R1380" s="5"/>
      <c r="S1380" s="5"/>
      <c r="Y1380" s="5"/>
      <c r="Z1380" s="5"/>
    </row>
    <row r="1381" spans="18:26" x14ac:dyDescent="0.2">
      <c r="R1381" s="5"/>
      <c r="S1381" s="5"/>
      <c r="Y1381" s="5"/>
      <c r="Z1381" s="5"/>
    </row>
    <row r="1382" spans="18:26" x14ac:dyDescent="0.2">
      <c r="R1382" s="5"/>
      <c r="S1382" s="5"/>
      <c r="Y1382" s="5"/>
      <c r="Z1382" s="5"/>
    </row>
    <row r="1383" spans="18:26" x14ac:dyDescent="0.2">
      <c r="R1383" s="5"/>
      <c r="S1383" s="5"/>
      <c r="Y1383" s="5"/>
      <c r="Z1383" s="5"/>
    </row>
    <row r="1384" spans="18:26" x14ac:dyDescent="0.2">
      <c r="R1384" s="5"/>
      <c r="S1384" s="5"/>
      <c r="Y1384" s="5"/>
      <c r="Z1384" s="5"/>
    </row>
    <row r="1385" spans="18:26" x14ac:dyDescent="0.2">
      <c r="R1385" s="5"/>
      <c r="S1385" s="5"/>
      <c r="Y1385" s="5"/>
      <c r="Z1385" s="5"/>
    </row>
    <row r="1386" spans="18:26" x14ac:dyDescent="0.2">
      <c r="R1386" s="5"/>
      <c r="S1386" s="5"/>
      <c r="Y1386" s="5"/>
      <c r="Z1386" s="5"/>
    </row>
    <row r="1387" spans="18:26" x14ac:dyDescent="0.2">
      <c r="R1387" s="5"/>
      <c r="S1387" s="5"/>
      <c r="Y1387" s="5"/>
      <c r="Z1387" s="5"/>
    </row>
    <row r="1388" spans="18:26" x14ac:dyDescent="0.2">
      <c r="R1388" s="5"/>
      <c r="S1388" s="5"/>
      <c r="Y1388" s="5"/>
      <c r="Z1388" s="5"/>
    </row>
    <row r="1389" spans="18:26" x14ac:dyDescent="0.2">
      <c r="R1389" s="5"/>
      <c r="S1389" s="5"/>
      <c r="Y1389" s="5"/>
      <c r="Z1389" s="5"/>
    </row>
    <row r="1390" spans="18:26" x14ac:dyDescent="0.2">
      <c r="R1390" s="5"/>
      <c r="S1390" s="5"/>
      <c r="Y1390" s="5"/>
      <c r="Z1390" s="5"/>
    </row>
    <row r="1391" spans="18:26" x14ac:dyDescent="0.2">
      <c r="R1391" s="5"/>
      <c r="S1391" s="5"/>
      <c r="Y1391" s="5"/>
      <c r="Z1391" s="5"/>
    </row>
    <row r="1392" spans="18:26" x14ac:dyDescent="0.2">
      <c r="R1392" s="5"/>
      <c r="S1392" s="5"/>
      <c r="Y1392" s="5"/>
      <c r="Z1392" s="5"/>
    </row>
    <row r="1393" spans="18:26" x14ac:dyDescent="0.2">
      <c r="R1393" s="5"/>
      <c r="S1393" s="5"/>
      <c r="Y1393" s="5"/>
      <c r="Z1393" s="5"/>
    </row>
    <row r="1394" spans="18:26" x14ac:dyDescent="0.2">
      <c r="R1394" s="5"/>
      <c r="S1394" s="5"/>
      <c r="Y1394" s="5"/>
      <c r="Z1394" s="5"/>
    </row>
    <row r="1395" spans="18:26" x14ac:dyDescent="0.2">
      <c r="R1395" s="5"/>
      <c r="S1395" s="5"/>
      <c r="Y1395" s="5"/>
      <c r="Z1395" s="5"/>
    </row>
    <row r="1396" spans="18:26" x14ac:dyDescent="0.2">
      <c r="R1396" s="5"/>
      <c r="S1396" s="5"/>
      <c r="Y1396" s="5"/>
      <c r="Z1396" s="5"/>
    </row>
    <row r="1397" spans="18:26" x14ac:dyDescent="0.2">
      <c r="R1397" s="5"/>
      <c r="S1397" s="5"/>
      <c r="Y1397" s="5"/>
      <c r="Z1397" s="5"/>
    </row>
    <row r="1398" spans="18:26" x14ac:dyDescent="0.2">
      <c r="R1398" s="5"/>
      <c r="S1398" s="5"/>
      <c r="Y1398" s="5"/>
      <c r="Z1398" s="5"/>
    </row>
    <row r="1399" spans="18:26" x14ac:dyDescent="0.2">
      <c r="R1399" s="5"/>
      <c r="S1399" s="5"/>
      <c r="Y1399" s="5"/>
      <c r="Z1399" s="5"/>
    </row>
    <row r="1400" spans="18:26" x14ac:dyDescent="0.2">
      <c r="R1400" s="5"/>
      <c r="S1400" s="5"/>
      <c r="Y1400" s="5"/>
      <c r="Z1400" s="5"/>
    </row>
    <row r="1401" spans="18:26" x14ac:dyDescent="0.2">
      <c r="R1401" s="5"/>
      <c r="S1401" s="5"/>
      <c r="Y1401" s="5"/>
      <c r="Z1401" s="5"/>
    </row>
    <row r="1402" spans="18:26" x14ac:dyDescent="0.2">
      <c r="R1402" s="5"/>
      <c r="S1402" s="5"/>
      <c r="Y1402" s="5"/>
      <c r="Z1402" s="5"/>
    </row>
    <row r="1403" spans="18:26" x14ac:dyDescent="0.2">
      <c r="R1403" s="5"/>
      <c r="S1403" s="5"/>
      <c r="Y1403" s="5"/>
      <c r="Z1403" s="5"/>
    </row>
    <row r="1404" spans="18:26" x14ac:dyDescent="0.2">
      <c r="R1404" s="5"/>
      <c r="S1404" s="5"/>
      <c r="Y1404" s="5"/>
      <c r="Z1404" s="5"/>
    </row>
    <row r="1405" spans="18:26" x14ac:dyDescent="0.2">
      <c r="R1405" s="5"/>
      <c r="S1405" s="5"/>
      <c r="Y1405" s="5"/>
      <c r="Z1405" s="5"/>
    </row>
    <row r="1406" spans="18:26" x14ac:dyDescent="0.2">
      <c r="R1406" s="5"/>
      <c r="S1406" s="5"/>
      <c r="Y1406" s="5"/>
      <c r="Z1406" s="5"/>
    </row>
    <row r="1407" spans="18:26" x14ac:dyDescent="0.2">
      <c r="R1407" s="5"/>
      <c r="S1407" s="5"/>
      <c r="Y1407" s="5"/>
      <c r="Z1407" s="5"/>
    </row>
    <row r="1408" spans="18:26" x14ac:dyDescent="0.2">
      <c r="R1408" s="5"/>
      <c r="S1408" s="5"/>
      <c r="Y1408" s="5"/>
      <c r="Z1408" s="5"/>
    </row>
    <row r="1409" spans="18:26" x14ac:dyDescent="0.2">
      <c r="R1409" s="5"/>
      <c r="S1409" s="5"/>
      <c r="Y1409" s="5"/>
      <c r="Z1409" s="5"/>
    </row>
    <row r="1410" spans="18:26" x14ac:dyDescent="0.2">
      <c r="R1410" s="5"/>
      <c r="S1410" s="5"/>
      <c r="Y1410" s="5"/>
      <c r="Z1410" s="5"/>
    </row>
    <row r="1411" spans="18:26" x14ac:dyDescent="0.2">
      <c r="R1411" s="5"/>
      <c r="S1411" s="5"/>
      <c r="Y1411" s="5"/>
      <c r="Z1411" s="5"/>
    </row>
    <row r="1412" spans="18:26" x14ac:dyDescent="0.2">
      <c r="R1412" s="5"/>
      <c r="S1412" s="5"/>
      <c r="Y1412" s="5"/>
      <c r="Z1412" s="5"/>
    </row>
    <row r="1413" spans="18:26" x14ac:dyDescent="0.2">
      <c r="R1413" s="5"/>
      <c r="S1413" s="5"/>
      <c r="Y1413" s="5"/>
      <c r="Z1413" s="5"/>
    </row>
    <row r="1414" spans="18:26" x14ac:dyDescent="0.2">
      <c r="R1414" s="5"/>
      <c r="S1414" s="5"/>
      <c r="Y1414" s="5"/>
      <c r="Z1414" s="5"/>
    </row>
    <row r="1415" spans="18:26" x14ac:dyDescent="0.2">
      <c r="R1415" s="5"/>
      <c r="S1415" s="5"/>
      <c r="Y1415" s="5"/>
      <c r="Z1415" s="5"/>
    </row>
    <row r="1416" spans="18:26" x14ac:dyDescent="0.2">
      <c r="R1416" s="5"/>
      <c r="S1416" s="5"/>
      <c r="Y1416" s="5"/>
      <c r="Z1416" s="5"/>
    </row>
    <row r="1417" spans="18:26" x14ac:dyDescent="0.2">
      <c r="R1417" s="5"/>
      <c r="S1417" s="5"/>
      <c r="Y1417" s="5"/>
      <c r="Z1417" s="5"/>
    </row>
    <row r="1418" spans="18:26" x14ac:dyDescent="0.2">
      <c r="R1418" s="5"/>
      <c r="S1418" s="5"/>
      <c r="Y1418" s="5"/>
      <c r="Z1418" s="5"/>
    </row>
    <row r="1419" spans="18:26" x14ac:dyDescent="0.2">
      <c r="R1419" s="5"/>
      <c r="S1419" s="5"/>
      <c r="Y1419" s="5"/>
      <c r="Z1419" s="5"/>
    </row>
    <row r="1420" spans="18:26" x14ac:dyDescent="0.2">
      <c r="R1420" s="5"/>
      <c r="S1420" s="5"/>
      <c r="Y1420" s="5"/>
      <c r="Z1420" s="5"/>
    </row>
    <row r="1421" spans="18:26" x14ac:dyDescent="0.2">
      <c r="R1421" s="5"/>
      <c r="S1421" s="5"/>
      <c r="Y1421" s="5"/>
      <c r="Z1421" s="5"/>
    </row>
    <row r="1422" spans="18:26" x14ac:dyDescent="0.2">
      <c r="R1422" s="5"/>
      <c r="S1422" s="5"/>
      <c r="Y1422" s="5"/>
      <c r="Z1422" s="5"/>
    </row>
    <row r="1423" spans="18:26" x14ac:dyDescent="0.2">
      <c r="R1423" s="5"/>
      <c r="S1423" s="5"/>
      <c r="Y1423" s="5"/>
      <c r="Z1423" s="5"/>
    </row>
    <row r="1424" spans="18:26" x14ac:dyDescent="0.2">
      <c r="R1424" s="5"/>
      <c r="S1424" s="5"/>
      <c r="Y1424" s="5"/>
      <c r="Z1424" s="5"/>
    </row>
    <row r="1425" spans="18:26" x14ac:dyDescent="0.2">
      <c r="R1425" s="5"/>
      <c r="S1425" s="5"/>
      <c r="Y1425" s="5"/>
      <c r="Z1425" s="5"/>
    </row>
    <row r="1426" spans="18:26" x14ac:dyDescent="0.2">
      <c r="R1426" s="5"/>
      <c r="S1426" s="5"/>
      <c r="Y1426" s="5"/>
      <c r="Z1426" s="5"/>
    </row>
    <row r="1427" spans="18:26" x14ac:dyDescent="0.2">
      <c r="R1427" s="5"/>
      <c r="S1427" s="5"/>
      <c r="Y1427" s="5"/>
      <c r="Z1427" s="5"/>
    </row>
    <row r="1428" spans="18:26" x14ac:dyDescent="0.2">
      <c r="R1428" s="5"/>
      <c r="S1428" s="5"/>
      <c r="Y1428" s="5"/>
      <c r="Z1428" s="5"/>
    </row>
    <row r="1429" spans="18:26" x14ac:dyDescent="0.2">
      <c r="R1429" s="5"/>
      <c r="S1429" s="5"/>
      <c r="Y1429" s="5"/>
      <c r="Z1429" s="5"/>
    </row>
    <row r="1430" spans="18:26" x14ac:dyDescent="0.2">
      <c r="R1430" s="5"/>
      <c r="S1430" s="5"/>
      <c r="Y1430" s="5"/>
      <c r="Z1430" s="5"/>
    </row>
    <row r="1431" spans="18:26" x14ac:dyDescent="0.2">
      <c r="R1431" s="5"/>
      <c r="S1431" s="5"/>
      <c r="Y1431" s="5"/>
      <c r="Z1431" s="5"/>
    </row>
    <row r="1432" spans="18:26" x14ac:dyDescent="0.2">
      <c r="R1432" s="5"/>
      <c r="S1432" s="5"/>
      <c r="Y1432" s="5"/>
      <c r="Z1432" s="5"/>
    </row>
    <row r="1433" spans="18:26" x14ac:dyDescent="0.2">
      <c r="R1433" s="5"/>
      <c r="S1433" s="5"/>
      <c r="Y1433" s="5"/>
      <c r="Z1433" s="5"/>
    </row>
    <row r="1434" spans="18:26" x14ac:dyDescent="0.2">
      <c r="R1434" s="5"/>
      <c r="S1434" s="5"/>
      <c r="Y1434" s="5"/>
      <c r="Z1434" s="5"/>
    </row>
    <row r="1435" spans="18:26" x14ac:dyDescent="0.2">
      <c r="R1435" s="5"/>
      <c r="S1435" s="5"/>
      <c r="Y1435" s="5"/>
      <c r="Z1435" s="5"/>
    </row>
    <row r="1436" spans="18:26" x14ac:dyDescent="0.2">
      <c r="R1436" s="5"/>
      <c r="S1436" s="5"/>
      <c r="Y1436" s="5"/>
      <c r="Z1436" s="5"/>
    </row>
    <row r="1437" spans="18:26" x14ac:dyDescent="0.2">
      <c r="R1437" s="5"/>
      <c r="S1437" s="5"/>
      <c r="Y1437" s="5"/>
      <c r="Z1437" s="5"/>
    </row>
    <row r="1438" spans="18:26" x14ac:dyDescent="0.2">
      <c r="R1438" s="5"/>
      <c r="S1438" s="5"/>
      <c r="Y1438" s="5"/>
      <c r="Z1438" s="5"/>
    </row>
    <row r="1439" spans="18:26" x14ac:dyDescent="0.2">
      <c r="R1439" s="5"/>
      <c r="S1439" s="5"/>
      <c r="Y1439" s="5"/>
      <c r="Z1439" s="5"/>
    </row>
    <row r="1440" spans="18:26" x14ac:dyDescent="0.2">
      <c r="R1440" s="5"/>
      <c r="S1440" s="5"/>
      <c r="Y1440" s="5"/>
      <c r="Z1440" s="5"/>
    </row>
    <row r="1441" spans="18:26" x14ac:dyDescent="0.2">
      <c r="R1441" s="5"/>
      <c r="S1441" s="5"/>
      <c r="Y1441" s="5"/>
      <c r="Z1441" s="5"/>
    </row>
    <row r="1442" spans="18:26" x14ac:dyDescent="0.2">
      <c r="R1442" s="5"/>
      <c r="S1442" s="5"/>
      <c r="Y1442" s="5"/>
      <c r="Z1442" s="5"/>
    </row>
    <row r="1443" spans="18:26" x14ac:dyDescent="0.2">
      <c r="R1443" s="5"/>
      <c r="S1443" s="5"/>
      <c r="Y1443" s="5"/>
      <c r="Z1443" s="5"/>
    </row>
    <row r="1444" spans="18:26" x14ac:dyDescent="0.2">
      <c r="R1444" s="5"/>
      <c r="S1444" s="5"/>
      <c r="Y1444" s="5"/>
      <c r="Z1444" s="5"/>
    </row>
    <row r="1445" spans="18:26" x14ac:dyDescent="0.2">
      <c r="R1445" s="5"/>
      <c r="S1445" s="5"/>
      <c r="Y1445" s="5"/>
      <c r="Z1445" s="5"/>
    </row>
    <row r="1446" spans="18:26" x14ac:dyDescent="0.2">
      <c r="R1446" s="5"/>
      <c r="S1446" s="5"/>
      <c r="Y1446" s="5"/>
      <c r="Z1446" s="5"/>
    </row>
    <row r="1447" spans="18:26" x14ac:dyDescent="0.2">
      <c r="R1447" s="5"/>
      <c r="S1447" s="5"/>
      <c r="Y1447" s="5"/>
      <c r="Z1447" s="5"/>
    </row>
    <row r="1448" spans="18:26" x14ac:dyDescent="0.2">
      <c r="R1448" s="5"/>
      <c r="S1448" s="5"/>
      <c r="Y1448" s="5"/>
      <c r="Z1448" s="5"/>
    </row>
    <row r="1449" spans="18:26" x14ac:dyDescent="0.2">
      <c r="R1449" s="5"/>
      <c r="S1449" s="5"/>
      <c r="Y1449" s="5"/>
      <c r="Z1449" s="5"/>
    </row>
    <row r="1450" spans="18:26" x14ac:dyDescent="0.2">
      <c r="R1450" s="5"/>
      <c r="S1450" s="5"/>
      <c r="Y1450" s="5"/>
      <c r="Z1450" s="5"/>
    </row>
    <row r="1451" spans="18:26" x14ac:dyDescent="0.2">
      <c r="R1451" s="5"/>
      <c r="S1451" s="5"/>
      <c r="Y1451" s="5"/>
      <c r="Z1451" s="5"/>
    </row>
    <row r="1452" spans="18:26" x14ac:dyDescent="0.2">
      <c r="R1452" s="5"/>
      <c r="S1452" s="5"/>
      <c r="Y1452" s="5"/>
      <c r="Z1452" s="5"/>
    </row>
    <row r="1453" spans="18:26" x14ac:dyDescent="0.2">
      <c r="R1453" s="5"/>
      <c r="S1453" s="5"/>
      <c r="Y1453" s="5"/>
      <c r="Z1453" s="5"/>
    </row>
    <row r="1454" spans="18:26" x14ac:dyDescent="0.2">
      <c r="R1454" s="5"/>
      <c r="S1454" s="5"/>
      <c r="Y1454" s="5"/>
      <c r="Z1454" s="5"/>
    </row>
    <row r="1455" spans="18:26" x14ac:dyDescent="0.2">
      <c r="R1455" s="5"/>
      <c r="S1455" s="5"/>
      <c r="Y1455" s="5"/>
      <c r="Z1455" s="5"/>
    </row>
    <row r="1456" spans="18:26" x14ac:dyDescent="0.2">
      <c r="R1456" s="5"/>
      <c r="S1456" s="5"/>
      <c r="Y1456" s="5"/>
      <c r="Z1456" s="5"/>
    </row>
    <row r="1457" spans="18:26" x14ac:dyDescent="0.2">
      <c r="R1457" s="5"/>
      <c r="S1457" s="5"/>
      <c r="Y1457" s="5"/>
      <c r="Z1457" s="5"/>
    </row>
    <row r="1458" spans="18:26" x14ac:dyDescent="0.2">
      <c r="R1458" s="5"/>
      <c r="S1458" s="5"/>
      <c r="Y1458" s="5"/>
      <c r="Z1458" s="5"/>
    </row>
    <row r="1459" spans="18:26" x14ac:dyDescent="0.2">
      <c r="R1459" s="5"/>
      <c r="S1459" s="5"/>
      <c r="Y1459" s="5"/>
      <c r="Z1459" s="5"/>
    </row>
    <row r="1460" spans="18:26" x14ac:dyDescent="0.2">
      <c r="R1460" s="5"/>
      <c r="S1460" s="5"/>
      <c r="Y1460" s="5"/>
      <c r="Z1460" s="5"/>
    </row>
    <row r="1461" spans="18:26" x14ac:dyDescent="0.2">
      <c r="R1461" s="5"/>
      <c r="S1461" s="5"/>
      <c r="Y1461" s="5"/>
      <c r="Z1461" s="5"/>
    </row>
    <row r="1462" spans="18:26" x14ac:dyDescent="0.2">
      <c r="R1462" s="5"/>
      <c r="S1462" s="5"/>
      <c r="Y1462" s="5"/>
      <c r="Z1462" s="5"/>
    </row>
    <row r="1463" spans="18:26" x14ac:dyDescent="0.2">
      <c r="R1463" s="5"/>
      <c r="S1463" s="5"/>
      <c r="Y1463" s="5"/>
      <c r="Z1463" s="5"/>
    </row>
    <row r="1464" spans="18:26" x14ac:dyDescent="0.2">
      <c r="R1464" s="5"/>
      <c r="S1464" s="5"/>
      <c r="Y1464" s="5"/>
      <c r="Z1464" s="5"/>
    </row>
    <row r="1465" spans="18:26" x14ac:dyDescent="0.2">
      <c r="R1465" s="5"/>
      <c r="S1465" s="5"/>
      <c r="Y1465" s="5"/>
      <c r="Z1465" s="5"/>
    </row>
    <row r="1466" spans="18:26" x14ac:dyDescent="0.2">
      <c r="R1466" s="5"/>
      <c r="S1466" s="5"/>
      <c r="Y1466" s="5"/>
      <c r="Z1466" s="5"/>
    </row>
    <row r="1467" spans="18:26" x14ac:dyDescent="0.2">
      <c r="R1467" s="5"/>
      <c r="S1467" s="5"/>
      <c r="Y1467" s="5"/>
      <c r="Z1467" s="5"/>
    </row>
    <row r="1468" spans="18:26" x14ac:dyDescent="0.2">
      <c r="R1468" s="5"/>
      <c r="S1468" s="5"/>
      <c r="Y1468" s="5"/>
      <c r="Z1468" s="5"/>
    </row>
    <row r="1469" spans="18:26" x14ac:dyDescent="0.2">
      <c r="R1469" s="5"/>
      <c r="S1469" s="5"/>
      <c r="Y1469" s="5"/>
      <c r="Z1469" s="5"/>
    </row>
    <row r="1470" spans="18:26" x14ac:dyDescent="0.2">
      <c r="R1470" s="5"/>
      <c r="S1470" s="5"/>
      <c r="Y1470" s="5"/>
      <c r="Z1470" s="5"/>
    </row>
    <row r="1471" spans="18:26" x14ac:dyDescent="0.2">
      <c r="R1471" s="5"/>
      <c r="S1471" s="5"/>
      <c r="Y1471" s="5"/>
      <c r="Z1471" s="5"/>
    </row>
    <row r="1472" spans="18:26" x14ac:dyDescent="0.2">
      <c r="R1472" s="5"/>
      <c r="S1472" s="5"/>
      <c r="Y1472" s="5"/>
      <c r="Z1472" s="5"/>
    </row>
    <row r="1473" spans="18:26" x14ac:dyDescent="0.2">
      <c r="R1473" s="5"/>
      <c r="S1473" s="5"/>
      <c r="Y1473" s="5"/>
      <c r="Z1473" s="5"/>
    </row>
    <row r="1474" spans="18:26" x14ac:dyDescent="0.2">
      <c r="R1474" s="5"/>
      <c r="S1474" s="5"/>
      <c r="Y1474" s="5"/>
      <c r="Z1474" s="5"/>
    </row>
    <row r="1475" spans="18:26" x14ac:dyDescent="0.2">
      <c r="R1475" s="5"/>
      <c r="S1475" s="5"/>
      <c r="Y1475" s="5"/>
      <c r="Z1475" s="5"/>
    </row>
    <row r="1476" spans="18:26" x14ac:dyDescent="0.2">
      <c r="R1476" s="5"/>
      <c r="S1476" s="5"/>
      <c r="Y1476" s="5"/>
      <c r="Z1476" s="5"/>
    </row>
    <row r="1477" spans="18:26" x14ac:dyDescent="0.2">
      <c r="R1477" s="5"/>
      <c r="S1477" s="5"/>
      <c r="Y1477" s="5"/>
      <c r="Z1477" s="5"/>
    </row>
    <row r="1478" spans="18:26" x14ac:dyDescent="0.2">
      <c r="R1478" s="5"/>
      <c r="S1478" s="5"/>
      <c r="Y1478" s="5"/>
      <c r="Z1478" s="5"/>
    </row>
    <row r="1479" spans="18:26" x14ac:dyDescent="0.2">
      <c r="R1479" s="5"/>
      <c r="S1479" s="5"/>
      <c r="Y1479" s="5"/>
      <c r="Z1479" s="5"/>
    </row>
  </sheetData>
  <mergeCells count="102">
    <mergeCell ref="K1:L2"/>
    <mergeCell ref="A43:A44"/>
    <mergeCell ref="A45:A46"/>
    <mergeCell ref="A47:A48"/>
    <mergeCell ref="A49:A50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B5:H6"/>
    <mergeCell ref="B7:H8"/>
    <mergeCell ref="B9:H10"/>
    <mergeCell ref="B11:H12"/>
    <mergeCell ref="B13:H14"/>
    <mergeCell ref="B15:H16"/>
    <mergeCell ref="B17:H18"/>
    <mergeCell ref="B19:H20"/>
    <mergeCell ref="B21:H22"/>
    <mergeCell ref="B23:H24"/>
    <mergeCell ref="B25:H26"/>
    <mergeCell ref="B27:H28"/>
    <mergeCell ref="B29:H30"/>
    <mergeCell ref="B31:H32"/>
    <mergeCell ref="B33:H34"/>
    <mergeCell ref="B35:H36"/>
    <mergeCell ref="B37:H38"/>
    <mergeCell ref="B39:H40"/>
    <mergeCell ref="B41:H42"/>
    <mergeCell ref="J43:J44"/>
    <mergeCell ref="J45:J46"/>
    <mergeCell ref="J47:J48"/>
    <mergeCell ref="J49:J50"/>
    <mergeCell ref="J5:J6"/>
    <mergeCell ref="J7:J8"/>
    <mergeCell ref="J9:J10"/>
    <mergeCell ref="J11:J12"/>
    <mergeCell ref="J13:J14"/>
    <mergeCell ref="J15:J16"/>
    <mergeCell ref="J17:J18"/>
    <mergeCell ref="J19:J20"/>
    <mergeCell ref="J21:J22"/>
    <mergeCell ref="J23:J24"/>
    <mergeCell ref="J25:J26"/>
    <mergeCell ref="J27:J28"/>
    <mergeCell ref="J29:J30"/>
    <mergeCell ref="J31:J32"/>
    <mergeCell ref="J33:J34"/>
    <mergeCell ref="J35:J36"/>
    <mergeCell ref="J37:J38"/>
    <mergeCell ref="J39:J40"/>
    <mergeCell ref="J41:J42"/>
    <mergeCell ref="I43:I44"/>
    <mergeCell ref="I45:I46"/>
    <mergeCell ref="I47:I48"/>
    <mergeCell ref="I49:I50"/>
    <mergeCell ref="I25:I26"/>
    <mergeCell ref="I27:I28"/>
    <mergeCell ref="I29:I30"/>
    <mergeCell ref="I31:I32"/>
    <mergeCell ref="I33:I34"/>
    <mergeCell ref="I35:I36"/>
    <mergeCell ref="I37:I38"/>
    <mergeCell ref="I39:I40"/>
    <mergeCell ref="I41:I42"/>
    <mergeCell ref="B47:H48"/>
    <mergeCell ref="B49:H50"/>
    <mergeCell ref="I1:I2"/>
    <mergeCell ref="B51:H51"/>
    <mergeCell ref="A1:A2"/>
    <mergeCell ref="B1:H2"/>
    <mergeCell ref="J1:J2"/>
    <mergeCell ref="A3:A4"/>
    <mergeCell ref="B3:H4"/>
    <mergeCell ref="I3:I4"/>
    <mergeCell ref="J3:J4"/>
    <mergeCell ref="I5:I6"/>
    <mergeCell ref="A5:A6"/>
    <mergeCell ref="B43:H44"/>
    <mergeCell ref="B45:H46"/>
    <mergeCell ref="I7:I8"/>
    <mergeCell ref="I9:I10"/>
    <mergeCell ref="I11:I12"/>
    <mergeCell ref="I13:I14"/>
    <mergeCell ref="I15:I16"/>
    <mergeCell ref="I17:I18"/>
    <mergeCell ref="I19:I20"/>
    <mergeCell ref="I21:I22"/>
    <mergeCell ref="I23:I24"/>
  </mergeCells>
  <conditionalFormatting sqref="M2">
    <cfRule type="expression" dxfId="14" priority="5">
      <formula>M2 = TODAY()</formula>
    </cfRule>
  </conditionalFormatting>
  <conditionalFormatting sqref="N2:S2">
    <cfRule type="expression" dxfId="13" priority="3">
      <formula>N2 = TODAY()</formula>
    </cfRule>
  </conditionalFormatting>
  <conditionalFormatting sqref="T2:Z2">
    <cfRule type="expression" dxfId="12" priority="2">
      <formula>T2 = TODAY()</formula>
    </cfRule>
  </conditionalFormatting>
  <conditionalFormatting sqref="A3:A50">
    <cfRule type="duplicateValues" dxfId="11" priority="1"/>
  </conditionalFormatting>
  <conditionalFormatting sqref="L3 L5 L7 L9 L11 L13 L15 L17 L19 L21 L23 L25 L27 L29 L31 L33 L35 L37 L39 L41 L43 L45 L47 L49">
    <cfRule type="expression" dxfId="10" priority="142">
      <formula>$L3&lt;$J3</formula>
    </cfRule>
    <cfRule type="expression" dxfId="9" priority="143">
      <formula>$L3=$J3</formula>
    </cfRule>
    <cfRule type="expression" dxfId="8" priority="144">
      <formula>$L3&gt;$J3</formula>
    </cfRule>
  </conditionalFormatting>
  <conditionalFormatting sqref="L4 L6 L10 L8 L12 L14 L16 L18 L20 L22 L24 L26 L28 L30 L32 L34 L36 L38 L40 L42 L44 L46 L48 L50">
    <cfRule type="expression" dxfId="7" priority="145">
      <formula>$L4=$J3</formula>
    </cfRule>
    <cfRule type="expression" dxfId="6" priority="146">
      <formula>$L4&gt;$J3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9271"/>
  <sheetViews>
    <sheetView zoomScale="120" zoomScaleNormal="120" workbookViewId="0">
      <selection activeCell="B4" sqref="B4:C4"/>
    </sheetView>
  </sheetViews>
  <sheetFormatPr defaultRowHeight="15" x14ac:dyDescent="0.25"/>
  <cols>
    <col min="1" max="1" width="16.85546875" customWidth="1"/>
    <col min="2" max="6" width="8.42578125" bestFit="1" customWidth="1"/>
    <col min="7" max="8" width="8.42578125" style="22" bestFit="1" customWidth="1"/>
    <col min="9" max="13" width="8.42578125" bestFit="1" customWidth="1"/>
    <col min="14" max="15" width="8.42578125" style="22" bestFit="1" customWidth="1"/>
  </cols>
  <sheetData>
    <row r="1" spans="1:15" ht="21" customHeight="1" x14ac:dyDescent="0.25">
      <c r="A1" s="54" t="s">
        <v>18</v>
      </c>
      <c r="B1" s="56" t="s">
        <v>22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x14ac:dyDescent="0.25">
      <c r="A2" s="54"/>
      <c r="B2" s="24" t="s">
        <v>3</v>
      </c>
      <c r="C2" s="24" t="s">
        <v>4</v>
      </c>
      <c r="D2" s="24" t="s">
        <v>5</v>
      </c>
      <c r="E2" s="24" t="s">
        <v>6</v>
      </c>
      <c r="F2" s="24" t="s">
        <v>7</v>
      </c>
      <c r="G2" s="27" t="s">
        <v>8</v>
      </c>
      <c r="H2" s="27" t="s">
        <v>9</v>
      </c>
      <c r="I2" s="24" t="s">
        <v>3</v>
      </c>
      <c r="J2" s="24" t="s">
        <v>4</v>
      </c>
      <c r="K2" s="24" t="s">
        <v>5</v>
      </c>
      <c r="L2" s="24" t="s">
        <v>6</v>
      </c>
      <c r="M2" s="24" t="s">
        <v>7</v>
      </c>
      <c r="N2" s="27" t="s">
        <v>8</v>
      </c>
      <c r="O2" s="27" t="s">
        <v>9</v>
      </c>
    </row>
    <row r="3" spans="1:15" x14ac:dyDescent="0.25">
      <c r="A3" s="55"/>
      <c r="B3" s="23">
        <f>'Sprint Plan'!A2</f>
        <v>42590</v>
      </c>
      <c r="C3" s="23">
        <f>B3 + 1</f>
        <v>42591</v>
      </c>
      <c r="D3" s="23">
        <f t="shared" ref="D3:O3" si="0">C3 + 1</f>
        <v>42592</v>
      </c>
      <c r="E3" s="23">
        <f t="shared" si="0"/>
        <v>42593</v>
      </c>
      <c r="F3" s="23">
        <f t="shared" si="0"/>
        <v>42594</v>
      </c>
      <c r="G3" s="28">
        <f t="shared" si="0"/>
        <v>42595</v>
      </c>
      <c r="H3" s="28">
        <f t="shared" si="0"/>
        <v>42596</v>
      </c>
      <c r="I3" s="23">
        <f t="shared" si="0"/>
        <v>42597</v>
      </c>
      <c r="J3" s="23">
        <f t="shared" si="0"/>
        <v>42598</v>
      </c>
      <c r="K3" s="23">
        <f t="shared" si="0"/>
        <v>42599</v>
      </c>
      <c r="L3" s="23">
        <f t="shared" si="0"/>
        <v>42600</v>
      </c>
      <c r="M3" s="23">
        <f t="shared" si="0"/>
        <v>42601</v>
      </c>
      <c r="N3" s="28">
        <f t="shared" si="0"/>
        <v>42602</v>
      </c>
      <c r="O3" s="28">
        <f t="shared" si="0"/>
        <v>42603</v>
      </c>
    </row>
    <row r="4" spans="1:15" x14ac:dyDescent="0.25">
      <c r="A4" s="26" t="s">
        <v>19</v>
      </c>
      <c r="B4" s="25">
        <f>IF($A4=""," ",SUMIFS('Sprint Tracker'!M$3:M$50,'Sprint Tracker'!$I$3:$I$50,'Resource Tracker'!$A4,'Sprint Tracker'!$K$3:$K$50,"Planned"))</f>
        <v>8</v>
      </c>
      <c r="C4" s="25">
        <f>IF($A4=""," ",SUMIFS('Sprint Tracker'!N$3:N$50,'Sprint Tracker'!$I$3:$I$50,'Resource Tracker'!$A4,'Sprint Tracker'!$K$3:$K$50,"Planned"))</f>
        <v>8</v>
      </c>
      <c r="D4" s="25">
        <f>IF($A4=""," ",SUMIFS('Sprint Tracker'!O$3:O$50,'Sprint Tracker'!$I$3:$I$50,'Resource Tracker'!$A4,'Sprint Tracker'!$K$3:$K$50,"Planned"))</f>
        <v>8</v>
      </c>
      <c r="E4" s="25">
        <f>IF($A4=""," ",SUMIFS('Sprint Tracker'!P$3:P$50,'Sprint Tracker'!$I$3:$I$50,'Resource Tracker'!$A4,'Sprint Tracker'!$K$3:$K$50,"Planned"))</f>
        <v>8</v>
      </c>
      <c r="F4" s="25">
        <f>IF($A4=""," ",SUMIFS('Sprint Tracker'!Q$3:Q$50,'Sprint Tracker'!$I$3:$I$50,'Resource Tracker'!$A4,'Sprint Tracker'!$K$3:$K$50,"Planned"))</f>
        <v>8</v>
      </c>
      <c r="G4" s="25">
        <f>IF($A4=""," ",SUMIFS('Sprint Tracker'!R$3:R$50,'Sprint Tracker'!$I$3:$I$50,'Resource Tracker'!$A4,'Sprint Tracker'!$K$3:$K$50,"Planned"))</f>
        <v>0</v>
      </c>
      <c r="H4" s="25">
        <f>IF($A4=""," ",SUMIFS('Sprint Tracker'!S$3:S$50,'Sprint Tracker'!$I$3:$I$50,'Resource Tracker'!$A4,'Sprint Tracker'!$K$3:$K$50,"Planned"))</f>
        <v>0</v>
      </c>
      <c r="I4" s="25">
        <f>IF($A4=""," ",SUMIFS('Sprint Tracker'!T$3:T$50,'Sprint Tracker'!$I$3:$I$50,'Resource Tracker'!$A4,'Sprint Tracker'!$K$3:$K$50,"Planned"))</f>
        <v>16</v>
      </c>
      <c r="J4" s="25">
        <f>IF($A4=""," ",SUMIFS('Sprint Tracker'!U$3:U$50,'Sprint Tracker'!$I$3:$I$50,'Resource Tracker'!$A4,'Sprint Tracker'!$K$3:$K$50,"Planned"))</f>
        <v>16</v>
      </c>
      <c r="K4" s="25">
        <f>IF($A4=""," ",SUMIFS('Sprint Tracker'!V$3:V$50,'Sprint Tracker'!$I$3:$I$50,'Resource Tracker'!$A4,'Sprint Tracker'!$K$3:$K$50,"Planned"))</f>
        <v>16</v>
      </c>
      <c r="L4" s="25">
        <f>IF($A4=""," ",SUMIFS('Sprint Tracker'!W$3:W$50,'Sprint Tracker'!$I$3:$I$50,'Resource Tracker'!$A4,'Sprint Tracker'!$K$3:$K$50,"Planned"))</f>
        <v>16</v>
      </c>
      <c r="M4" s="25">
        <f>IF($A4=""," ",SUMIFS('Sprint Tracker'!X$3:X$50,'Sprint Tracker'!$I$3:$I$50,'Resource Tracker'!$A4,'Sprint Tracker'!$K$3:$K$50,"Planned"))</f>
        <v>16</v>
      </c>
      <c r="N4" s="25">
        <f>IF($A4=""," ",SUMIFS('Sprint Tracker'!Y$3:Y$50,'Sprint Tracker'!$I$3:$I$50,'Resource Tracker'!$A4,'Sprint Tracker'!$K$3:$K$50,"Planned"))</f>
        <v>0</v>
      </c>
      <c r="O4" s="25">
        <f>IF($A4=""," ",SUMIFS('Sprint Tracker'!Z$3:Z$50,'Sprint Tracker'!$I$3:$I$50,'Resource Tracker'!$A4,'Sprint Tracker'!$K$3:$K$50,"Planned"))</f>
        <v>0</v>
      </c>
    </row>
    <row r="5" spans="1:15" x14ac:dyDescent="0.25">
      <c r="A5" s="26" t="s">
        <v>23</v>
      </c>
      <c r="B5" s="25">
        <f>IF($A5=""," ",SUMIFS('Sprint Tracker'!M$3:M$50,'Sprint Tracker'!$I$3:$I$50,'Resource Tracker'!$A5,'Sprint Tracker'!$K$3:$K$50,"Planned"))</f>
        <v>8</v>
      </c>
      <c r="C5" s="25">
        <f>IF($A5=""," ",SUMIFS('Sprint Tracker'!N$3:N$50,'Sprint Tracker'!$I$3:$I$50,'Resource Tracker'!$A5,'Sprint Tracker'!$K$3:$K$50,"Planned"))</f>
        <v>8</v>
      </c>
      <c r="D5" s="25">
        <f>IF($A5=""," ",SUMIFS('Sprint Tracker'!O$3:O$50,'Sprint Tracker'!$I$3:$I$50,'Resource Tracker'!$A5,'Sprint Tracker'!$K$3:$K$50,"Planned"))</f>
        <v>8</v>
      </c>
      <c r="E5" s="25">
        <f>IF($A5=""," ",SUMIFS('Sprint Tracker'!P$3:P$50,'Sprint Tracker'!$I$3:$I$50,'Resource Tracker'!$A5,'Sprint Tracker'!$K$3:$K$50,"Planned"))</f>
        <v>8</v>
      </c>
      <c r="F5" s="25">
        <f>IF($A5=""," ",SUMIFS('Sprint Tracker'!Q$3:Q$50,'Sprint Tracker'!$I$3:$I$50,'Resource Tracker'!$A5,'Sprint Tracker'!$K$3:$K$50,"Planned"))</f>
        <v>8</v>
      </c>
      <c r="G5" s="25">
        <f>IF($A5=""," ",SUMIFS('Sprint Tracker'!R$3:R$50,'Sprint Tracker'!$I$3:$I$50,'Resource Tracker'!$A5,'Sprint Tracker'!$K$3:$K$50,"Planned"))</f>
        <v>0</v>
      </c>
      <c r="H5" s="25">
        <f>IF($A5=""," ",SUMIFS('Sprint Tracker'!S$3:S$50,'Sprint Tracker'!$I$3:$I$50,'Resource Tracker'!$A5,'Sprint Tracker'!$K$3:$K$50,"Planned"))</f>
        <v>0</v>
      </c>
      <c r="I5" s="25">
        <f>IF($A5=""," ",SUMIFS('Sprint Tracker'!T$3:T$50,'Sprint Tracker'!$I$3:$I$50,'Resource Tracker'!$A5,'Sprint Tracker'!$K$3:$K$50,"Planned"))</f>
        <v>0</v>
      </c>
      <c r="J5" s="25">
        <f>IF($A5=""," ",SUMIFS('Sprint Tracker'!U$3:U$50,'Sprint Tracker'!$I$3:$I$50,'Resource Tracker'!$A5,'Sprint Tracker'!$K$3:$K$50,"Planned"))</f>
        <v>0</v>
      </c>
      <c r="K5" s="25">
        <f>IF($A5=""," ",SUMIFS('Sprint Tracker'!V$3:V$50,'Sprint Tracker'!$I$3:$I$50,'Resource Tracker'!$A5,'Sprint Tracker'!$K$3:$K$50,"Planned"))</f>
        <v>0</v>
      </c>
      <c r="L5" s="25">
        <f>IF($A5=""," ",SUMIFS('Sprint Tracker'!W$3:W$50,'Sprint Tracker'!$I$3:$I$50,'Resource Tracker'!$A5,'Sprint Tracker'!$K$3:$K$50,"Planned"))</f>
        <v>0</v>
      </c>
      <c r="M5" s="25">
        <f>IF($A5=""," ",SUMIFS('Sprint Tracker'!X$3:X$50,'Sprint Tracker'!$I$3:$I$50,'Resource Tracker'!$A5,'Sprint Tracker'!$K$3:$K$50,"Planned"))</f>
        <v>0</v>
      </c>
      <c r="N5" s="25">
        <f>IF($A5=""," ",SUMIFS('Sprint Tracker'!Y$3:Y$50,'Sprint Tracker'!$I$3:$I$50,'Resource Tracker'!$A5,'Sprint Tracker'!$K$3:$K$50,"Planned"))</f>
        <v>0</v>
      </c>
      <c r="O5" s="25">
        <f>IF($A5=""," ",SUMIFS('Sprint Tracker'!Z$3:Z$50,'Sprint Tracker'!$I$3:$I$50,'Resource Tracker'!$A5,'Sprint Tracker'!$K$3:$K$50,"Planned"))</f>
        <v>0</v>
      </c>
    </row>
    <row r="6" spans="1:15" x14ac:dyDescent="0.25">
      <c r="A6" s="26" t="s">
        <v>24</v>
      </c>
      <c r="B6" s="25">
        <f>IF($A6=""," ",SUMIFS('Sprint Tracker'!M$3:M$50,'Sprint Tracker'!$I$3:$I$50,'Resource Tracker'!$A6,'Sprint Tracker'!$K$3:$K$50,"Planned"))</f>
        <v>8</v>
      </c>
      <c r="C6" s="25">
        <f>IF($A6=""," ",SUMIFS('Sprint Tracker'!N$3:N$50,'Sprint Tracker'!$I$3:$I$50,'Resource Tracker'!$A6,'Sprint Tracker'!$K$3:$K$50,"Planned"))</f>
        <v>8</v>
      </c>
      <c r="D6" s="25">
        <f>IF($A6=""," ",SUMIFS('Sprint Tracker'!O$3:O$50,'Sprint Tracker'!$I$3:$I$50,'Resource Tracker'!$A6,'Sprint Tracker'!$K$3:$K$50,"Planned"))</f>
        <v>8</v>
      </c>
      <c r="E6" s="25">
        <f>IF($A6=""," ",SUMIFS('Sprint Tracker'!P$3:P$50,'Sprint Tracker'!$I$3:$I$50,'Resource Tracker'!$A6,'Sprint Tracker'!$K$3:$K$50,"Planned"))</f>
        <v>8</v>
      </c>
      <c r="F6" s="25">
        <f>IF($A6=""," ",SUMIFS('Sprint Tracker'!Q$3:Q$50,'Sprint Tracker'!$I$3:$I$50,'Resource Tracker'!$A6,'Sprint Tracker'!$K$3:$K$50,"Planned"))</f>
        <v>8</v>
      </c>
      <c r="G6" s="25">
        <f>IF($A6=""," ",SUMIFS('Sprint Tracker'!R$3:R$50,'Sprint Tracker'!$I$3:$I$50,'Resource Tracker'!$A6,'Sprint Tracker'!$K$3:$K$50,"Planned"))</f>
        <v>0</v>
      </c>
      <c r="H6" s="25">
        <f>IF($A6=""," ",SUMIFS('Sprint Tracker'!S$3:S$50,'Sprint Tracker'!$I$3:$I$50,'Resource Tracker'!$A6,'Sprint Tracker'!$K$3:$K$50,"Planned"))</f>
        <v>0</v>
      </c>
      <c r="I6" s="25">
        <f>IF($A6=""," ",SUMIFS('Sprint Tracker'!T$3:T$50,'Sprint Tracker'!$I$3:$I$50,'Resource Tracker'!$A6,'Sprint Tracker'!$K$3:$K$50,"Planned"))</f>
        <v>0</v>
      </c>
      <c r="J6" s="25">
        <f>IF($A6=""," ",SUMIFS('Sprint Tracker'!U$3:U$50,'Sprint Tracker'!$I$3:$I$50,'Resource Tracker'!$A6,'Sprint Tracker'!$K$3:$K$50,"Planned"))</f>
        <v>0</v>
      </c>
      <c r="K6" s="25">
        <f>IF($A6=""," ",SUMIFS('Sprint Tracker'!V$3:V$50,'Sprint Tracker'!$I$3:$I$50,'Resource Tracker'!$A6,'Sprint Tracker'!$K$3:$K$50,"Planned"))</f>
        <v>0</v>
      </c>
      <c r="L6" s="25">
        <f>IF($A6=""," ",SUMIFS('Sprint Tracker'!W$3:W$50,'Sprint Tracker'!$I$3:$I$50,'Resource Tracker'!$A6,'Sprint Tracker'!$K$3:$K$50,"Planned"))</f>
        <v>0</v>
      </c>
      <c r="M6" s="25">
        <f>IF($A6=""," ",SUMIFS('Sprint Tracker'!X$3:X$50,'Sprint Tracker'!$I$3:$I$50,'Resource Tracker'!$A6,'Sprint Tracker'!$K$3:$K$50,"Planned"))</f>
        <v>0</v>
      </c>
      <c r="N6" s="25">
        <f>IF($A6=""," ",SUMIFS('Sprint Tracker'!Y$3:Y$50,'Sprint Tracker'!$I$3:$I$50,'Resource Tracker'!$A6,'Sprint Tracker'!$K$3:$K$50,"Planned"))</f>
        <v>0</v>
      </c>
      <c r="O6" s="25">
        <f>IF($A6=""," ",SUMIFS('Sprint Tracker'!Z$3:Z$50,'Sprint Tracker'!$I$3:$I$50,'Resource Tracker'!$A6,'Sprint Tracker'!$K$3:$K$50,"Planned"))</f>
        <v>0</v>
      </c>
    </row>
    <row r="7" spans="1:15" x14ac:dyDescent="0.25">
      <c r="A7" s="26"/>
      <c r="B7" s="25" t="str">
        <f>IF($A7=""," ",SUMIFS('Sprint Tracker'!M$3:M$50,'Sprint Tracker'!$I$3:$I$50,'Resource Tracker'!$A7,'Sprint Tracker'!$K$3:$K$50,"Planned"))</f>
        <v xml:space="preserve"> </v>
      </c>
      <c r="C7" s="25" t="str">
        <f>IF($A7=""," ",SUMIFS('Sprint Tracker'!N$3:N$50,'Sprint Tracker'!$I$3:$I$50,'Resource Tracker'!$A7,'Sprint Tracker'!$K$3:$K$50,"Planned"))</f>
        <v xml:space="preserve"> </v>
      </c>
      <c r="D7" s="25" t="str">
        <f>IF($A7=""," ",SUMIFS('Sprint Tracker'!O$3:O$50,'Sprint Tracker'!$I$3:$I$50,'Resource Tracker'!$A7,'Sprint Tracker'!$K$3:$K$50,"Planned"))</f>
        <v xml:space="preserve"> </v>
      </c>
      <c r="E7" s="25" t="str">
        <f>IF($A7=""," ",SUMIFS('Sprint Tracker'!P$3:P$50,'Sprint Tracker'!$I$3:$I$50,'Resource Tracker'!$A7,'Sprint Tracker'!$K$3:$K$50,"Planned"))</f>
        <v xml:space="preserve"> </v>
      </c>
      <c r="F7" s="25" t="str">
        <f>IF($A7=""," ",SUMIFS('Sprint Tracker'!Q$3:Q$50,'Sprint Tracker'!$I$3:$I$50,'Resource Tracker'!$A7,'Sprint Tracker'!$K$3:$K$50,"Planned"))</f>
        <v xml:space="preserve"> </v>
      </c>
      <c r="G7" s="25" t="str">
        <f>IF($A7=""," ",SUMIFS('Sprint Tracker'!R$3:R$50,'Sprint Tracker'!$I$3:$I$50,'Resource Tracker'!$A7,'Sprint Tracker'!$K$3:$K$50,"Planned"))</f>
        <v xml:space="preserve"> </v>
      </c>
      <c r="H7" s="25" t="str">
        <f>IF($A7=""," ",SUMIFS('Sprint Tracker'!S$3:S$50,'Sprint Tracker'!$I$3:$I$50,'Resource Tracker'!$A7,'Sprint Tracker'!$K$3:$K$50,"Planned"))</f>
        <v xml:space="preserve"> </v>
      </c>
      <c r="I7" s="25" t="str">
        <f>IF($A7=""," ",SUMIFS('Sprint Tracker'!T$3:T$50,'Sprint Tracker'!$I$3:$I$50,'Resource Tracker'!$A7,'Sprint Tracker'!$K$3:$K$50,"Planned"))</f>
        <v xml:space="preserve"> </v>
      </c>
      <c r="J7" s="25" t="str">
        <f>IF($A7=""," ",SUMIFS('Sprint Tracker'!U$3:U$50,'Sprint Tracker'!$I$3:$I$50,'Resource Tracker'!$A7,'Sprint Tracker'!$K$3:$K$50,"Planned"))</f>
        <v xml:space="preserve"> </v>
      </c>
      <c r="K7" s="25" t="str">
        <f>IF($A7=""," ",SUMIFS('Sprint Tracker'!V$3:V$50,'Sprint Tracker'!$I$3:$I$50,'Resource Tracker'!$A7,'Sprint Tracker'!$K$3:$K$50,"Planned"))</f>
        <v xml:space="preserve"> </v>
      </c>
      <c r="L7" s="25" t="str">
        <f>IF($A7=""," ",SUMIFS('Sprint Tracker'!W$3:W$50,'Sprint Tracker'!$I$3:$I$50,'Resource Tracker'!$A7,'Sprint Tracker'!$K$3:$K$50,"Planned"))</f>
        <v xml:space="preserve"> </v>
      </c>
      <c r="M7" s="25" t="str">
        <f>IF($A7=""," ",SUMIFS('Sprint Tracker'!X$3:X$50,'Sprint Tracker'!$I$3:$I$50,'Resource Tracker'!$A7,'Sprint Tracker'!$K$3:$K$50,"Planned"))</f>
        <v xml:space="preserve"> </v>
      </c>
      <c r="N7" s="25" t="str">
        <f>IF($A7=""," ",SUMIFS('Sprint Tracker'!Y$3:Y$50,'Sprint Tracker'!$I$3:$I$50,'Resource Tracker'!$A7,'Sprint Tracker'!$K$3:$K$50,"Planned"))</f>
        <v xml:space="preserve"> </v>
      </c>
      <c r="O7" s="25" t="str">
        <f>IF($A7=""," ",SUMIFS('Sprint Tracker'!Z$3:Z$50,'Sprint Tracker'!$I$3:$I$50,'Resource Tracker'!$A7,'Sprint Tracker'!$K$3:$K$50,"Planned"))</f>
        <v xml:space="preserve"> </v>
      </c>
    </row>
    <row r="8" spans="1:15" x14ac:dyDescent="0.25">
      <c r="A8" s="26"/>
      <c r="B8" s="25" t="str">
        <f>IF($A8=""," ",SUMIFS('Sprint Tracker'!M$3:M$50,'Sprint Tracker'!$I$3:$I$50,'Resource Tracker'!$A8,'Sprint Tracker'!$K$3:$K$50,"Planned"))</f>
        <v xml:space="preserve"> </v>
      </c>
      <c r="C8" s="25" t="str">
        <f>IF($A8=""," ",SUMIFS('Sprint Tracker'!N$3:N$50,'Sprint Tracker'!$I$3:$I$50,'Resource Tracker'!$A8,'Sprint Tracker'!$K$3:$K$50,"Planned"))</f>
        <v xml:space="preserve"> </v>
      </c>
      <c r="D8" s="25" t="str">
        <f>IF($A8=""," ",SUMIFS('Sprint Tracker'!O$3:O$50,'Sprint Tracker'!$I$3:$I$50,'Resource Tracker'!$A8,'Sprint Tracker'!$K$3:$K$50,"Planned"))</f>
        <v xml:space="preserve"> </v>
      </c>
      <c r="E8" s="25" t="str">
        <f>IF($A8=""," ",SUMIFS('Sprint Tracker'!P$3:P$50,'Sprint Tracker'!$I$3:$I$50,'Resource Tracker'!$A8,'Sprint Tracker'!$K$3:$K$50,"Planned"))</f>
        <v xml:space="preserve"> </v>
      </c>
      <c r="F8" s="25" t="str">
        <f>IF($A8=""," ",SUMIFS('Sprint Tracker'!Q$3:Q$50,'Sprint Tracker'!$I$3:$I$50,'Resource Tracker'!$A8,'Sprint Tracker'!$K$3:$K$50,"Planned"))</f>
        <v xml:space="preserve"> </v>
      </c>
      <c r="G8" s="25" t="str">
        <f>IF($A8=""," ",SUMIFS('Sprint Tracker'!R$3:R$50,'Sprint Tracker'!$I$3:$I$50,'Resource Tracker'!$A8,'Sprint Tracker'!$K$3:$K$50,"Planned"))</f>
        <v xml:space="preserve"> </v>
      </c>
      <c r="H8" s="25" t="str">
        <f>IF($A8=""," ",SUMIFS('Sprint Tracker'!S$3:S$50,'Sprint Tracker'!$I$3:$I$50,'Resource Tracker'!$A8,'Sprint Tracker'!$K$3:$K$50,"Planned"))</f>
        <v xml:space="preserve"> </v>
      </c>
      <c r="I8" s="25" t="str">
        <f>IF($A8=""," ",SUMIFS('Sprint Tracker'!T$3:T$50,'Sprint Tracker'!$I$3:$I$50,'Resource Tracker'!$A8,'Sprint Tracker'!$K$3:$K$50,"Planned"))</f>
        <v xml:space="preserve"> </v>
      </c>
      <c r="J8" s="25" t="str">
        <f>IF($A8=""," ",SUMIFS('Sprint Tracker'!U$3:U$50,'Sprint Tracker'!$I$3:$I$50,'Resource Tracker'!$A8,'Sprint Tracker'!$K$3:$K$50,"Planned"))</f>
        <v xml:space="preserve"> </v>
      </c>
      <c r="K8" s="25" t="str">
        <f>IF($A8=""," ",SUMIFS('Sprint Tracker'!V$3:V$50,'Sprint Tracker'!$I$3:$I$50,'Resource Tracker'!$A8,'Sprint Tracker'!$K$3:$K$50,"Planned"))</f>
        <v xml:space="preserve"> </v>
      </c>
      <c r="L8" s="25" t="str">
        <f>IF($A8=""," ",SUMIFS('Sprint Tracker'!W$3:W$50,'Sprint Tracker'!$I$3:$I$50,'Resource Tracker'!$A8,'Sprint Tracker'!$K$3:$K$50,"Planned"))</f>
        <v xml:space="preserve"> </v>
      </c>
      <c r="M8" s="25" t="str">
        <f>IF($A8=""," ",SUMIFS('Sprint Tracker'!X$3:X$50,'Sprint Tracker'!$I$3:$I$50,'Resource Tracker'!$A8,'Sprint Tracker'!$K$3:$K$50,"Planned"))</f>
        <v xml:space="preserve"> </v>
      </c>
      <c r="N8" s="25" t="str">
        <f>IF($A8=""," ",SUMIFS('Sprint Tracker'!Y$3:Y$50,'Sprint Tracker'!$I$3:$I$50,'Resource Tracker'!$A8,'Sprint Tracker'!$K$3:$K$50,"Planned"))</f>
        <v xml:space="preserve"> </v>
      </c>
      <c r="O8" s="25" t="str">
        <f>IF($A8=""," ",SUMIFS('Sprint Tracker'!Z$3:Z$50,'Sprint Tracker'!$I$3:$I$50,'Resource Tracker'!$A8,'Sprint Tracker'!$K$3:$K$50,"Planned"))</f>
        <v xml:space="preserve"> </v>
      </c>
    </row>
    <row r="9" spans="1:15" x14ac:dyDescent="0.25">
      <c r="A9" s="26"/>
      <c r="B9" s="25" t="str">
        <f>IF($A9=""," ",SUMIFS('Sprint Tracker'!M$3:M$50,'Sprint Tracker'!$I$3:$I$50,'Resource Tracker'!$A9,'Sprint Tracker'!$K$3:$K$50,"Planned"))</f>
        <v xml:space="preserve"> </v>
      </c>
      <c r="C9" s="25" t="str">
        <f>IF($A9=""," ",SUMIFS('Sprint Tracker'!N$3:N$50,'Sprint Tracker'!$I$3:$I$50,'Resource Tracker'!$A9,'Sprint Tracker'!$K$3:$K$50,"Planned"))</f>
        <v xml:space="preserve"> </v>
      </c>
      <c r="D9" s="25" t="str">
        <f>IF($A9=""," ",SUMIFS('Sprint Tracker'!O$3:O$50,'Sprint Tracker'!$I$3:$I$50,'Resource Tracker'!$A9,'Sprint Tracker'!$K$3:$K$50,"Planned"))</f>
        <v xml:space="preserve"> </v>
      </c>
      <c r="E9" s="25" t="str">
        <f>IF($A9=""," ",SUMIFS('Sprint Tracker'!P$3:P$50,'Sprint Tracker'!$I$3:$I$50,'Resource Tracker'!$A9,'Sprint Tracker'!$K$3:$K$50,"Planned"))</f>
        <v xml:space="preserve"> </v>
      </c>
      <c r="F9" s="25" t="str">
        <f>IF($A9=""," ",SUMIFS('Sprint Tracker'!Q$3:Q$50,'Sprint Tracker'!$I$3:$I$50,'Resource Tracker'!$A9,'Sprint Tracker'!$K$3:$K$50,"Planned"))</f>
        <v xml:space="preserve"> </v>
      </c>
      <c r="G9" s="25" t="str">
        <f>IF($A9=""," ",SUMIFS('Sprint Tracker'!R$3:R$50,'Sprint Tracker'!$I$3:$I$50,'Resource Tracker'!$A9,'Sprint Tracker'!$K$3:$K$50,"Planned"))</f>
        <v xml:space="preserve"> </v>
      </c>
      <c r="H9" s="25" t="str">
        <f>IF($A9=""," ",SUMIFS('Sprint Tracker'!S$3:S$50,'Sprint Tracker'!$I$3:$I$50,'Resource Tracker'!$A9,'Sprint Tracker'!$K$3:$K$50,"Planned"))</f>
        <v xml:space="preserve"> </v>
      </c>
      <c r="I9" s="25" t="str">
        <f>IF($A9=""," ",SUMIFS('Sprint Tracker'!T$3:T$50,'Sprint Tracker'!$I$3:$I$50,'Resource Tracker'!$A9,'Sprint Tracker'!$K$3:$K$50,"Planned"))</f>
        <v xml:space="preserve"> </v>
      </c>
      <c r="J9" s="25" t="str">
        <f>IF($A9=""," ",SUMIFS('Sprint Tracker'!U$3:U$50,'Sprint Tracker'!$I$3:$I$50,'Resource Tracker'!$A9,'Sprint Tracker'!$K$3:$K$50,"Planned"))</f>
        <v xml:space="preserve"> </v>
      </c>
      <c r="K9" s="25" t="str">
        <f>IF($A9=""," ",SUMIFS('Sprint Tracker'!V$3:V$50,'Sprint Tracker'!$I$3:$I$50,'Resource Tracker'!$A9,'Sprint Tracker'!$K$3:$K$50,"Planned"))</f>
        <v xml:space="preserve"> </v>
      </c>
      <c r="L9" s="25" t="str">
        <f>IF($A9=""," ",SUMIFS('Sprint Tracker'!W$3:W$50,'Sprint Tracker'!$I$3:$I$50,'Resource Tracker'!$A9,'Sprint Tracker'!$K$3:$K$50,"Planned"))</f>
        <v xml:space="preserve"> </v>
      </c>
      <c r="M9" s="25" t="str">
        <f>IF($A9=""," ",SUMIFS('Sprint Tracker'!X$3:X$50,'Sprint Tracker'!$I$3:$I$50,'Resource Tracker'!$A9,'Sprint Tracker'!$K$3:$K$50,"Planned"))</f>
        <v xml:space="preserve"> </v>
      </c>
      <c r="N9" s="25" t="str">
        <f>IF($A9=""," ",SUMIFS('Sprint Tracker'!Y$3:Y$50,'Sprint Tracker'!$I$3:$I$50,'Resource Tracker'!$A9,'Sprint Tracker'!$K$3:$K$50,"Planned"))</f>
        <v xml:space="preserve"> </v>
      </c>
      <c r="O9" s="25" t="str">
        <f>IF($A9=""," ",SUMIFS('Sprint Tracker'!Z$3:Z$50,'Sprint Tracker'!$I$3:$I$50,'Resource Tracker'!$A9,'Sprint Tracker'!$K$3:$K$50,"Planned"))</f>
        <v xml:space="preserve"> </v>
      </c>
    </row>
    <row r="10" spans="1:15" x14ac:dyDescent="0.25">
      <c r="A10" s="26"/>
      <c r="B10" s="25" t="str">
        <f>IF($A10=""," ",SUMIFS('Sprint Tracker'!M$3:M$50,'Sprint Tracker'!$I$3:$I$50,'Resource Tracker'!$A10,'Sprint Tracker'!$K$3:$K$50,"Planned"))</f>
        <v xml:space="preserve"> </v>
      </c>
      <c r="C10" s="25" t="str">
        <f>IF($A10=""," ",SUMIFS('Sprint Tracker'!N$3:N$50,'Sprint Tracker'!$I$3:$I$50,'Resource Tracker'!$A10,'Sprint Tracker'!$K$3:$K$50,"Planned"))</f>
        <v xml:space="preserve"> </v>
      </c>
      <c r="D10" s="25" t="str">
        <f>IF($A10=""," ",SUMIFS('Sprint Tracker'!O$3:O$50,'Sprint Tracker'!$I$3:$I$50,'Resource Tracker'!$A10,'Sprint Tracker'!$K$3:$K$50,"Planned"))</f>
        <v xml:space="preserve"> </v>
      </c>
      <c r="E10" s="25" t="str">
        <f>IF($A10=""," ",SUMIFS('Sprint Tracker'!P$3:P$50,'Sprint Tracker'!$I$3:$I$50,'Resource Tracker'!$A10,'Sprint Tracker'!$K$3:$K$50,"Planned"))</f>
        <v xml:space="preserve"> </v>
      </c>
      <c r="F10" s="25" t="str">
        <f>IF($A10=""," ",SUMIFS('Sprint Tracker'!Q$3:Q$50,'Sprint Tracker'!$I$3:$I$50,'Resource Tracker'!$A10,'Sprint Tracker'!$K$3:$K$50,"Planned"))</f>
        <v xml:space="preserve"> </v>
      </c>
      <c r="G10" s="25" t="str">
        <f>IF($A10=""," ",SUMIFS('Sprint Tracker'!R$3:R$50,'Sprint Tracker'!$I$3:$I$50,'Resource Tracker'!$A10,'Sprint Tracker'!$K$3:$K$50,"Planned"))</f>
        <v xml:space="preserve"> </v>
      </c>
      <c r="H10" s="25" t="str">
        <f>IF($A10=""," ",SUMIFS('Sprint Tracker'!S$3:S$50,'Sprint Tracker'!$I$3:$I$50,'Resource Tracker'!$A10,'Sprint Tracker'!$K$3:$K$50,"Planned"))</f>
        <v xml:space="preserve"> </v>
      </c>
      <c r="I10" s="25" t="str">
        <f>IF($A10=""," ",SUMIFS('Sprint Tracker'!T$3:T$50,'Sprint Tracker'!$I$3:$I$50,'Resource Tracker'!$A10,'Sprint Tracker'!$K$3:$K$50,"Planned"))</f>
        <v xml:space="preserve"> </v>
      </c>
      <c r="J10" s="25" t="str">
        <f>IF($A10=""," ",SUMIFS('Sprint Tracker'!U$3:U$50,'Sprint Tracker'!$I$3:$I$50,'Resource Tracker'!$A10,'Sprint Tracker'!$K$3:$K$50,"Planned"))</f>
        <v xml:space="preserve"> </v>
      </c>
      <c r="K10" s="25" t="str">
        <f>IF($A10=""," ",SUMIFS('Sprint Tracker'!V$3:V$50,'Sprint Tracker'!$I$3:$I$50,'Resource Tracker'!$A10,'Sprint Tracker'!$K$3:$K$50,"Planned"))</f>
        <v xml:space="preserve"> </v>
      </c>
      <c r="L10" s="25" t="str">
        <f>IF($A10=""," ",SUMIFS('Sprint Tracker'!W$3:W$50,'Sprint Tracker'!$I$3:$I$50,'Resource Tracker'!$A10,'Sprint Tracker'!$K$3:$K$50,"Planned"))</f>
        <v xml:space="preserve"> </v>
      </c>
      <c r="M10" s="25" t="str">
        <f>IF($A10=""," ",SUMIFS('Sprint Tracker'!X$3:X$50,'Sprint Tracker'!$I$3:$I$50,'Resource Tracker'!$A10,'Sprint Tracker'!$K$3:$K$50,"Planned"))</f>
        <v xml:space="preserve"> </v>
      </c>
      <c r="N10" s="25" t="str">
        <f>IF($A10=""," ",SUMIFS('Sprint Tracker'!Y$3:Y$50,'Sprint Tracker'!$I$3:$I$50,'Resource Tracker'!$A10,'Sprint Tracker'!$K$3:$K$50,"Planned"))</f>
        <v xml:space="preserve"> </v>
      </c>
      <c r="O10" s="25" t="str">
        <f>IF($A10=""," ",SUMIFS('Sprint Tracker'!Z$3:Z$50,'Sprint Tracker'!$I$3:$I$50,'Resource Tracker'!$A10,'Sprint Tracker'!$K$3:$K$50,"Planned"))</f>
        <v xml:space="preserve"> </v>
      </c>
    </row>
    <row r="11" spans="1:15" x14ac:dyDescent="0.25">
      <c r="A11" s="26"/>
      <c r="B11" s="25" t="str">
        <f>IF($A11=""," ",SUMIFS('Sprint Tracker'!M$3:M$50,'Sprint Tracker'!$I$3:$I$50,'Resource Tracker'!$A11,'Sprint Tracker'!$K$3:$K$50,"Planned"))</f>
        <v xml:space="preserve"> </v>
      </c>
      <c r="C11" s="25" t="str">
        <f>IF($A11=""," ",SUMIFS('Sprint Tracker'!N$3:N$50,'Sprint Tracker'!$I$3:$I$50,'Resource Tracker'!$A11,'Sprint Tracker'!$K$3:$K$50,"Planned"))</f>
        <v xml:space="preserve"> </v>
      </c>
      <c r="D11" s="25" t="str">
        <f>IF($A11=""," ",SUMIFS('Sprint Tracker'!O$3:O$50,'Sprint Tracker'!$I$3:$I$50,'Resource Tracker'!$A11,'Sprint Tracker'!$K$3:$K$50,"Planned"))</f>
        <v xml:space="preserve"> </v>
      </c>
      <c r="E11" s="25" t="str">
        <f>IF($A11=""," ",SUMIFS('Sprint Tracker'!P$3:P$50,'Sprint Tracker'!$I$3:$I$50,'Resource Tracker'!$A11,'Sprint Tracker'!$K$3:$K$50,"Planned"))</f>
        <v xml:space="preserve"> </v>
      </c>
      <c r="F11" s="25" t="str">
        <f>IF($A11=""," ",SUMIFS('Sprint Tracker'!Q$3:Q$50,'Sprint Tracker'!$I$3:$I$50,'Resource Tracker'!$A11,'Sprint Tracker'!$K$3:$K$50,"Planned"))</f>
        <v xml:space="preserve"> </v>
      </c>
      <c r="G11" s="25" t="str">
        <f>IF($A11=""," ",SUMIFS('Sprint Tracker'!R$3:R$50,'Sprint Tracker'!$I$3:$I$50,'Resource Tracker'!$A11,'Sprint Tracker'!$K$3:$K$50,"Planned"))</f>
        <v xml:space="preserve"> </v>
      </c>
      <c r="H11" s="25" t="str">
        <f>IF($A11=""," ",SUMIFS('Sprint Tracker'!S$3:S$50,'Sprint Tracker'!$I$3:$I$50,'Resource Tracker'!$A11,'Sprint Tracker'!$K$3:$K$50,"Planned"))</f>
        <v xml:space="preserve"> </v>
      </c>
      <c r="I11" s="25" t="str">
        <f>IF($A11=""," ",SUMIFS('Sprint Tracker'!T$3:T$50,'Sprint Tracker'!$I$3:$I$50,'Resource Tracker'!$A11,'Sprint Tracker'!$K$3:$K$50,"Planned"))</f>
        <v xml:space="preserve"> </v>
      </c>
      <c r="J11" s="25" t="str">
        <f>IF($A11=""," ",SUMIFS('Sprint Tracker'!U$3:U$50,'Sprint Tracker'!$I$3:$I$50,'Resource Tracker'!$A11,'Sprint Tracker'!$K$3:$K$50,"Planned"))</f>
        <v xml:space="preserve"> </v>
      </c>
      <c r="K11" s="25" t="str">
        <f>IF($A11=""," ",SUMIFS('Sprint Tracker'!V$3:V$50,'Sprint Tracker'!$I$3:$I$50,'Resource Tracker'!$A11,'Sprint Tracker'!$K$3:$K$50,"Planned"))</f>
        <v xml:space="preserve"> </v>
      </c>
      <c r="L11" s="25" t="str">
        <f>IF($A11=""," ",SUMIFS('Sprint Tracker'!W$3:W$50,'Sprint Tracker'!$I$3:$I$50,'Resource Tracker'!$A11,'Sprint Tracker'!$K$3:$K$50,"Planned"))</f>
        <v xml:space="preserve"> </v>
      </c>
      <c r="M11" s="25" t="str">
        <f>IF($A11=""," ",SUMIFS('Sprint Tracker'!X$3:X$50,'Sprint Tracker'!$I$3:$I$50,'Resource Tracker'!$A11,'Sprint Tracker'!$K$3:$K$50,"Planned"))</f>
        <v xml:space="preserve"> </v>
      </c>
      <c r="N11" s="25" t="str">
        <f>IF($A11=""," ",SUMIFS('Sprint Tracker'!Y$3:Y$50,'Sprint Tracker'!$I$3:$I$50,'Resource Tracker'!$A11,'Sprint Tracker'!$K$3:$K$50,"Planned"))</f>
        <v xml:space="preserve"> </v>
      </c>
      <c r="O11" s="25" t="str">
        <f>IF($A11=""," ",SUMIFS('Sprint Tracker'!Z$3:Z$50,'Sprint Tracker'!$I$3:$I$50,'Resource Tracker'!$A11,'Sprint Tracker'!$K$3:$K$50,"Planned"))</f>
        <v xml:space="preserve"> </v>
      </c>
    </row>
    <row r="12" spans="1:15" x14ac:dyDescent="0.25">
      <c r="A12" s="26"/>
      <c r="B12" s="25" t="str">
        <f>IF($A12=""," ",SUMIFS('Sprint Tracker'!M$3:M$50,'Sprint Tracker'!$I$3:$I$50,'Resource Tracker'!$A12,'Sprint Tracker'!$K$3:$K$50,"Planned"))</f>
        <v xml:space="preserve"> </v>
      </c>
      <c r="C12" s="25" t="str">
        <f>IF($A12=""," ",SUMIFS('Sprint Tracker'!N$3:N$50,'Sprint Tracker'!$I$3:$I$50,'Resource Tracker'!$A12,'Sprint Tracker'!$K$3:$K$50,"Planned"))</f>
        <v xml:space="preserve"> </v>
      </c>
      <c r="D12" s="25" t="str">
        <f>IF($A12=""," ",SUMIFS('Sprint Tracker'!O$3:O$50,'Sprint Tracker'!$I$3:$I$50,'Resource Tracker'!$A12,'Sprint Tracker'!$K$3:$K$50,"Planned"))</f>
        <v xml:space="preserve"> </v>
      </c>
      <c r="E12" s="25" t="str">
        <f>IF($A12=""," ",SUMIFS('Sprint Tracker'!P$3:P$50,'Sprint Tracker'!$I$3:$I$50,'Resource Tracker'!$A12,'Sprint Tracker'!$K$3:$K$50,"Planned"))</f>
        <v xml:space="preserve"> </v>
      </c>
      <c r="F12" s="25" t="str">
        <f>IF($A12=""," ",SUMIFS('Sprint Tracker'!Q$3:Q$50,'Sprint Tracker'!$I$3:$I$50,'Resource Tracker'!$A12,'Sprint Tracker'!$K$3:$K$50,"Planned"))</f>
        <v xml:space="preserve"> </v>
      </c>
      <c r="G12" s="25" t="str">
        <f>IF($A12=""," ",SUMIFS('Sprint Tracker'!R$3:R$50,'Sprint Tracker'!$I$3:$I$50,'Resource Tracker'!$A12,'Sprint Tracker'!$K$3:$K$50,"Planned"))</f>
        <v xml:space="preserve"> </v>
      </c>
      <c r="H12" s="25" t="str">
        <f>IF($A12=""," ",SUMIFS('Sprint Tracker'!S$3:S$50,'Sprint Tracker'!$I$3:$I$50,'Resource Tracker'!$A12,'Sprint Tracker'!$K$3:$K$50,"Planned"))</f>
        <v xml:space="preserve"> </v>
      </c>
      <c r="I12" s="25" t="str">
        <f>IF($A12=""," ",SUMIFS('Sprint Tracker'!T$3:T$50,'Sprint Tracker'!$I$3:$I$50,'Resource Tracker'!$A12,'Sprint Tracker'!$K$3:$K$50,"Planned"))</f>
        <v xml:space="preserve"> </v>
      </c>
      <c r="J12" s="25" t="str">
        <f>IF($A12=""," ",SUMIFS('Sprint Tracker'!U$3:U$50,'Sprint Tracker'!$I$3:$I$50,'Resource Tracker'!$A12,'Sprint Tracker'!$K$3:$K$50,"Planned"))</f>
        <v xml:space="preserve"> </v>
      </c>
      <c r="K12" s="25" t="str">
        <f>IF($A12=""," ",SUMIFS('Sprint Tracker'!V$3:V$50,'Sprint Tracker'!$I$3:$I$50,'Resource Tracker'!$A12,'Sprint Tracker'!$K$3:$K$50,"Planned"))</f>
        <v xml:space="preserve"> </v>
      </c>
      <c r="L12" s="25" t="str">
        <f>IF($A12=""," ",SUMIFS('Sprint Tracker'!W$3:W$50,'Sprint Tracker'!$I$3:$I$50,'Resource Tracker'!$A12,'Sprint Tracker'!$K$3:$K$50,"Planned"))</f>
        <v xml:space="preserve"> </v>
      </c>
      <c r="M12" s="25" t="str">
        <f>IF($A12=""," ",SUMIFS('Sprint Tracker'!X$3:X$50,'Sprint Tracker'!$I$3:$I$50,'Resource Tracker'!$A12,'Sprint Tracker'!$K$3:$K$50,"Planned"))</f>
        <v xml:space="preserve"> </v>
      </c>
      <c r="N12" s="25" t="str">
        <f>IF($A12=""," ",SUMIFS('Sprint Tracker'!Y$3:Y$50,'Sprint Tracker'!$I$3:$I$50,'Resource Tracker'!$A12,'Sprint Tracker'!$K$3:$K$50,"Planned"))</f>
        <v xml:space="preserve"> </v>
      </c>
      <c r="O12" s="25" t="str">
        <f>IF($A12=""," ",SUMIFS('Sprint Tracker'!Z$3:Z$50,'Sprint Tracker'!$I$3:$I$50,'Resource Tracker'!$A12,'Sprint Tracker'!$K$3:$K$50,"Planned"))</f>
        <v xml:space="preserve"> </v>
      </c>
    </row>
    <row r="13" spans="1:15" x14ac:dyDescent="0.25">
      <c r="A13" s="26"/>
      <c r="B13" s="25" t="str">
        <f>IF($A13=""," ",SUMIFS('Sprint Tracker'!M$3:M$50,'Sprint Tracker'!$I$3:$I$50,'Resource Tracker'!$A13,'Sprint Tracker'!$K$3:$K$50,"Planned"))</f>
        <v xml:space="preserve"> </v>
      </c>
      <c r="C13" s="25" t="str">
        <f>IF($A13=""," ",SUMIFS('Sprint Tracker'!N$3:N$50,'Sprint Tracker'!$I$3:$I$50,'Resource Tracker'!$A13,'Sprint Tracker'!$K$3:$K$50,"Planned"))</f>
        <v xml:space="preserve"> </v>
      </c>
      <c r="D13" s="25" t="str">
        <f>IF($A13=""," ",SUMIFS('Sprint Tracker'!O$3:O$50,'Sprint Tracker'!$I$3:$I$50,'Resource Tracker'!$A13,'Sprint Tracker'!$K$3:$K$50,"Planned"))</f>
        <v xml:space="preserve"> </v>
      </c>
      <c r="E13" s="25" t="str">
        <f>IF($A13=""," ",SUMIFS('Sprint Tracker'!P$3:P$50,'Sprint Tracker'!$I$3:$I$50,'Resource Tracker'!$A13,'Sprint Tracker'!$K$3:$K$50,"Planned"))</f>
        <v xml:space="preserve"> </v>
      </c>
      <c r="F13" s="25" t="str">
        <f>IF($A13=""," ",SUMIFS('Sprint Tracker'!Q$3:Q$50,'Sprint Tracker'!$I$3:$I$50,'Resource Tracker'!$A13,'Sprint Tracker'!$K$3:$K$50,"Planned"))</f>
        <v xml:space="preserve"> </v>
      </c>
      <c r="G13" s="25" t="str">
        <f>IF($A13=""," ",SUMIFS('Sprint Tracker'!R$3:R$50,'Sprint Tracker'!$I$3:$I$50,'Resource Tracker'!$A13,'Sprint Tracker'!$K$3:$K$50,"Planned"))</f>
        <v xml:space="preserve"> </v>
      </c>
      <c r="H13" s="25" t="str">
        <f>IF($A13=""," ",SUMIFS('Sprint Tracker'!S$3:S$50,'Sprint Tracker'!$I$3:$I$50,'Resource Tracker'!$A13,'Sprint Tracker'!$K$3:$K$50,"Planned"))</f>
        <v xml:space="preserve"> </v>
      </c>
      <c r="I13" s="25" t="str">
        <f>IF($A13=""," ",SUMIFS('Sprint Tracker'!T$3:T$50,'Sprint Tracker'!$I$3:$I$50,'Resource Tracker'!$A13,'Sprint Tracker'!$K$3:$K$50,"Planned"))</f>
        <v xml:space="preserve"> </v>
      </c>
      <c r="J13" s="25" t="str">
        <f>IF($A13=""," ",SUMIFS('Sprint Tracker'!U$3:U$50,'Sprint Tracker'!$I$3:$I$50,'Resource Tracker'!$A13,'Sprint Tracker'!$K$3:$K$50,"Planned"))</f>
        <v xml:space="preserve"> </v>
      </c>
      <c r="K13" s="25" t="str">
        <f>IF($A13=""," ",SUMIFS('Sprint Tracker'!V$3:V$50,'Sprint Tracker'!$I$3:$I$50,'Resource Tracker'!$A13,'Sprint Tracker'!$K$3:$K$50,"Planned"))</f>
        <v xml:space="preserve"> </v>
      </c>
      <c r="L13" s="25" t="str">
        <f>IF($A13=""," ",SUMIFS('Sprint Tracker'!W$3:W$50,'Sprint Tracker'!$I$3:$I$50,'Resource Tracker'!$A13,'Sprint Tracker'!$K$3:$K$50,"Planned"))</f>
        <v xml:space="preserve"> </v>
      </c>
      <c r="M13" s="25" t="str">
        <f>IF($A13=""," ",SUMIFS('Sprint Tracker'!X$3:X$50,'Sprint Tracker'!$I$3:$I$50,'Resource Tracker'!$A13,'Sprint Tracker'!$K$3:$K$50,"Planned"))</f>
        <v xml:space="preserve"> </v>
      </c>
      <c r="N13" s="25" t="str">
        <f>IF($A13=""," ",SUMIFS('Sprint Tracker'!Y$3:Y$50,'Sprint Tracker'!$I$3:$I$50,'Resource Tracker'!$A13,'Sprint Tracker'!$K$3:$K$50,"Planned"))</f>
        <v xml:space="preserve"> </v>
      </c>
      <c r="O13" s="25" t="str">
        <f>IF($A13=""," ",SUMIFS('Sprint Tracker'!Z$3:Z$50,'Sprint Tracker'!$I$3:$I$50,'Resource Tracker'!$A13,'Sprint Tracker'!$K$3:$K$50,"Planned"))</f>
        <v xml:space="preserve"> </v>
      </c>
    </row>
    <row r="14" spans="1:15" x14ac:dyDescent="0.25">
      <c r="A14" s="26"/>
      <c r="B14" s="25" t="str">
        <f>IF($A14=""," ",SUMIFS('Sprint Tracker'!M$3:M$50,'Sprint Tracker'!$I$3:$I$50,'Resource Tracker'!$A14,'Sprint Tracker'!$K$3:$K$50,"Planned"))</f>
        <v xml:space="preserve"> </v>
      </c>
      <c r="C14" s="25" t="str">
        <f>IF($A14=""," ",SUMIFS('Sprint Tracker'!N$3:N$50,'Sprint Tracker'!$I$3:$I$50,'Resource Tracker'!$A14,'Sprint Tracker'!$K$3:$K$50,"Planned"))</f>
        <v xml:space="preserve"> </v>
      </c>
      <c r="D14" s="25" t="str">
        <f>IF($A14=""," ",SUMIFS('Sprint Tracker'!O$3:O$50,'Sprint Tracker'!$I$3:$I$50,'Resource Tracker'!$A14,'Sprint Tracker'!$K$3:$K$50,"Planned"))</f>
        <v xml:space="preserve"> </v>
      </c>
      <c r="E14" s="25" t="str">
        <f>IF($A14=""," ",SUMIFS('Sprint Tracker'!P$3:P$50,'Sprint Tracker'!$I$3:$I$50,'Resource Tracker'!$A14,'Sprint Tracker'!$K$3:$K$50,"Planned"))</f>
        <v xml:space="preserve"> </v>
      </c>
      <c r="F14" s="25" t="str">
        <f>IF($A14=""," ",SUMIFS('Sprint Tracker'!Q$3:Q$50,'Sprint Tracker'!$I$3:$I$50,'Resource Tracker'!$A14,'Sprint Tracker'!$K$3:$K$50,"Planned"))</f>
        <v xml:space="preserve"> </v>
      </c>
      <c r="G14" s="25" t="str">
        <f>IF($A14=""," ",SUMIFS('Sprint Tracker'!R$3:R$50,'Sprint Tracker'!$I$3:$I$50,'Resource Tracker'!$A14,'Sprint Tracker'!$K$3:$K$50,"Planned"))</f>
        <v xml:space="preserve"> </v>
      </c>
      <c r="H14" s="25" t="str">
        <f>IF($A14=""," ",SUMIFS('Sprint Tracker'!S$3:S$50,'Sprint Tracker'!$I$3:$I$50,'Resource Tracker'!$A14,'Sprint Tracker'!$K$3:$K$50,"Planned"))</f>
        <v xml:space="preserve"> </v>
      </c>
      <c r="I14" s="25" t="str">
        <f>IF($A14=""," ",SUMIFS('Sprint Tracker'!T$3:T$50,'Sprint Tracker'!$I$3:$I$50,'Resource Tracker'!$A14,'Sprint Tracker'!$K$3:$K$50,"Planned"))</f>
        <v xml:space="preserve"> </v>
      </c>
      <c r="J14" s="25" t="str">
        <f>IF($A14=""," ",SUMIFS('Sprint Tracker'!U$3:U$50,'Sprint Tracker'!$I$3:$I$50,'Resource Tracker'!$A14,'Sprint Tracker'!$K$3:$K$50,"Planned"))</f>
        <v xml:space="preserve"> </v>
      </c>
      <c r="K14" s="25" t="str">
        <f>IF($A14=""," ",SUMIFS('Sprint Tracker'!V$3:V$50,'Sprint Tracker'!$I$3:$I$50,'Resource Tracker'!$A14,'Sprint Tracker'!$K$3:$K$50,"Planned"))</f>
        <v xml:space="preserve"> </v>
      </c>
      <c r="L14" s="25" t="str">
        <f>IF($A14=""," ",SUMIFS('Sprint Tracker'!W$3:W$50,'Sprint Tracker'!$I$3:$I$50,'Resource Tracker'!$A14,'Sprint Tracker'!$K$3:$K$50,"Planned"))</f>
        <v xml:space="preserve"> </v>
      </c>
      <c r="M14" s="25" t="str">
        <f>IF($A14=""," ",SUMIFS('Sprint Tracker'!X$3:X$50,'Sprint Tracker'!$I$3:$I$50,'Resource Tracker'!$A14,'Sprint Tracker'!$K$3:$K$50,"Planned"))</f>
        <v xml:space="preserve"> </v>
      </c>
      <c r="N14" s="25" t="str">
        <f>IF($A14=""," ",SUMIFS('Sprint Tracker'!Y$3:Y$50,'Sprint Tracker'!$I$3:$I$50,'Resource Tracker'!$A14,'Sprint Tracker'!$K$3:$K$50,"Planned"))</f>
        <v xml:space="preserve"> </v>
      </c>
      <c r="O14" s="25" t="str">
        <f>IF($A14=""," ",SUMIFS('Sprint Tracker'!Z$3:Z$50,'Sprint Tracker'!$I$3:$I$50,'Resource Tracker'!$A14,'Sprint Tracker'!$K$3:$K$50,"Planned"))</f>
        <v xml:space="preserve"> </v>
      </c>
    </row>
    <row r="15" spans="1:15" x14ac:dyDescent="0.25">
      <c r="A15" s="26"/>
      <c r="B15" s="25" t="str">
        <f>IF($A15=""," ",SUMIFS('Sprint Tracker'!M$3:M$50,'Sprint Tracker'!$I$3:$I$50,'Resource Tracker'!$A15,'Sprint Tracker'!$K$3:$K$50,"Planned"))</f>
        <v xml:space="preserve"> </v>
      </c>
      <c r="C15" s="25" t="str">
        <f>IF($A15=""," ",SUMIFS('Sprint Tracker'!N$3:N$50,'Sprint Tracker'!$I$3:$I$50,'Resource Tracker'!$A15,'Sprint Tracker'!$K$3:$K$50,"Planned"))</f>
        <v xml:space="preserve"> </v>
      </c>
      <c r="D15" s="25" t="str">
        <f>IF($A15=""," ",SUMIFS('Sprint Tracker'!O$3:O$50,'Sprint Tracker'!$I$3:$I$50,'Resource Tracker'!$A15,'Sprint Tracker'!$K$3:$K$50,"Planned"))</f>
        <v xml:space="preserve"> </v>
      </c>
      <c r="E15" s="25" t="str">
        <f>IF($A15=""," ",SUMIFS('Sprint Tracker'!P$3:P$50,'Sprint Tracker'!$I$3:$I$50,'Resource Tracker'!$A15,'Sprint Tracker'!$K$3:$K$50,"Planned"))</f>
        <v xml:space="preserve"> </v>
      </c>
      <c r="F15" s="25" t="str">
        <f>IF($A15=""," ",SUMIFS('Sprint Tracker'!Q$3:Q$50,'Sprint Tracker'!$I$3:$I$50,'Resource Tracker'!$A15,'Sprint Tracker'!$K$3:$K$50,"Planned"))</f>
        <v xml:space="preserve"> </v>
      </c>
      <c r="G15" s="25" t="str">
        <f>IF($A15=""," ",SUMIFS('Sprint Tracker'!R$3:R$50,'Sprint Tracker'!$I$3:$I$50,'Resource Tracker'!$A15,'Sprint Tracker'!$K$3:$K$50,"Planned"))</f>
        <v xml:space="preserve"> </v>
      </c>
      <c r="H15" s="25" t="str">
        <f>IF($A15=""," ",SUMIFS('Sprint Tracker'!S$3:S$50,'Sprint Tracker'!$I$3:$I$50,'Resource Tracker'!$A15,'Sprint Tracker'!$K$3:$K$50,"Planned"))</f>
        <v xml:space="preserve"> </v>
      </c>
      <c r="I15" s="25" t="str">
        <f>IF($A15=""," ",SUMIFS('Sprint Tracker'!T$3:T$50,'Sprint Tracker'!$I$3:$I$50,'Resource Tracker'!$A15,'Sprint Tracker'!$K$3:$K$50,"Planned"))</f>
        <v xml:space="preserve"> </v>
      </c>
      <c r="J15" s="25" t="str">
        <f>IF($A15=""," ",SUMIFS('Sprint Tracker'!U$3:U$50,'Sprint Tracker'!$I$3:$I$50,'Resource Tracker'!$A15,'Sprint Tracker'!$K$3:$K$50,"Planned"))</f>
        <v xml:space="preserve"> </v>
      </c>
      <c r="K15" s="25" t="str">
        <f>IF($A15=""," ",SUMIFS('Sprint Tracker'!V$3:V$50,'Sprint Tracker'!$I$3:$I$50,'Resource Tracker'!$A15,'Sprint Tracker'!$K$3:$K$50,"Planned"))</f>
        <v xml:space="preserve"> </v>
      </c>
      <c r="L15" s="25" t="str">
        <f>IF($A15=""," ",SUMIFS('Sprint Tracker'!W$3:W$50,'Sprint Tracker'!$I$3:$I$50,'Resource Tracker'!$A15,'Sprint Tracker'!$K$3:$K$50,"Planned"))</f>
        <v xml:space="preserve"> </v>
      </c>
      <c r="M15" s="25" t="str">
        <f>IF($A15=""," ",SUMIFS('Sprint Tracker'!X$3:X$50,'Sprint Tracker'!$I$3:$I$50,'Resource Tracker'!$A15,'Sprint Tracker'!$K$3:$K$50,"Planned"))</f>
        <v xml:space="preserve"> </v>
      </c>
      <c r="N15" s="25" t="str">
        <f>IF($A15=""," ",SUMIFS('Sprint Tracker'!Y$3:Y$50,'Sprint Tracker'!$I$3:$I$50,'Resource Tracker'!$A15,'Sprint Tracker'!$K$3:$K$50,"Planned"))</f>
        <v xml:space="preserve"> </v>
      </c>
      <c r="O15" s="25" t="str">
        <f>IF($A15=""," ",SUMIFS('Sprint Tracker'!Z$3:Z$50,'Sprint Tracker'!$I$3:$I$50,'Resource Tracker'!$A15,'Sprint Tracker'!$K$3:$K$50,"Planned"))</f>
        <v xml:space="preserve"> </v>
      </c>
    </row>
    <row r="16" spans="1:15" x14ac:dyDescent="0.25">
      <c r="A16" s="26"/>
      <c r="B16" s="25" t="str">
        <f>IF($A16=""," ",SUMIFS('Sprint Tracker'!M$3:M$50,'Sprint Tracker'!$I$3:$I$50,'Resource Tracker'!$A16,'Sprint Tracker'!$K$3:$K$50,"Planned"))</f>
        <v xml:space="preserve"> </v>
      </c>
      <c r="C16" s="25" t="str">
        <f>IF($A16=""," ",SUMIFS('Sprint Tracker'!N$3:N$50,'Sprint Tracker'!$I$3:$I$50,'Resource Tracker'!$A16,'Sprint Tracker'!$K$3:$K$50,"Planned"))</f>
        <v xml:space="preserve"> </v>
      </c>
      <c r="D16" s="25" t="str">
        <f>IF($A16=""," ",SUMIFS('Sprint Tracker'!O$3:O$50,'Sprint Tracker'!$I$3:$I$50,'Resource Tracker'!$A16,'Sprint Tracker'!$K$3:$K$50,"Planned"))</f>
        <v xml:space="preserve"> </v>
      </c>
      <c r="E16" s="25" t="str">
        <f>IF($A16=""," ",SUMIFS('Sprint Tracker'!P$3:P$50,'Sprint Tracker'!$I$3:$I$50,'Resource Tracker'!$A16,'Sprint Tracker'!$K$3:$K$50,"Planned"))</f>
        <v xml:space="preserve"> </v>
      </c>
      <c r="F16" s="25" t="str">
        <f>IF($A16=""," ",SUMIFS('Sprint Tracker'!Q$3:Q$50,'Sprint Tracker'!$I$3:$I$50,'Resource Tracker'!$A16,'Sprint Tracker'!$K$3:$K$50,"Planned"))</f>
        <v xml:space="preserve"> </v>
      </c>
      <c r="G16" s="25" t="str">
        <f>IF($A16=""," ",SUMIFS('Sprint Tracker'!R$3:R$50,'Sprint Tracker'!$I$3:$I$50,'Resource Tracker'!$A16,'Sprint Tracker'!$K$3:$K$50,"Planned"))</f>
        <v xml:space="preserve"> </v>
      </c>
      <c r="H16" s="25" t="str">
        <f>IF($A16=""," ",SUMIFS('Sprint Tracker'!S$3:S$50,'Sprint Tracker'!$I$3:$I$50,'Resource Tracker'!$A16,'Sprint Tracker'!$K$3:$K$50,"Planned"))</f>
        <v xml:space="preserve"> </v>
      </c>
      <c r="I16" s="25" t="str">
        <f>IF($A16=""," ",SUMIFS('Sprint Tracker'!T$3:T$50,'Sprint Tracker'!$I$3:$I$50,'Resource Tracker'!$A16,'Sprint Tracker'!$K$3:$K$50,"Planned"))</f>
        <v xml:space="preserve"> </v>
      </c>
      <c r="J16" s="25" t="str">
        <f>IF($A16=""," ",SUMIFS('Sprint Tracker'!U$3:U$50,'Sprint Tracker'!$I$3:$I$50,'Resource Tracker'!$A16,'Sprint Tracker'!$K$3:$K$50,"Planned"))</f>
        <v xml:space="preserve"> </v>
      </c>
      <c r="K16" s="25" t="str">
        <f>IF($A16=""," ",SUMIFS('Sprint Tracker'!V$3:V$50,'Sprint Tracker'!$I$3:$I$50,'Resource Tracker'!$A16,'Sprint Tracker'!$K$3:$K$50,"Planned"))</f>
        <v xml:space="preserve"> </v>
      </c>
      <c r="L16" s="25" t="str">
        <f>IF($A16=""," ",SUMIFS('Sprint Tracker'!W$3:W$50,'Sprint Tracker'!$I$3:$I$50,'Resource Tracker'!$A16,'Sprint Tracker'!$K$3:$K$50,"Planned"))</f>
        <v xml:space="preserve"> </v>
      </c>
      <c r="M16" s="25" t="str">
        <f>IF($A16=""," ",SUMIFS('Sprint Tracker'!X$3:X$50,'Sprint Tracker'!$I$3:$I$50,'Resource Tracker'!$A16,'Sprint Tracker'!$K$3:$K$50,"Planned"))</f>
        <v xml:space="preserve"> </v>
      </c>
      <c r="N16" s="25" t="str">
        <f>IF($A16=""," ",SUMIFS('Sprint Tracker'!Y$3:Y$50,'Sprint Tracker'!$I$3:$I$50,'Resource Tracker'!$A16,'Sprint Tracker'!$K$3:$K$50,"Planned"))</f>
        <v xml:space="preserve"> </v>
      </c>
      <c r="O16" s="25" t="str">
        <f>IF($A16=""," ",SUMIFS('Sprint Tracker'!Z$3:Z$50,'Sprint Tracker'!$I$3:$I$50,'Resource Tracker'!$A16,'Sprint Tracker'!$K$3:$K$50,"Planned"))</f>
        <v xml:space="preserve"> </v>
      </c>
    </row>
    <row r="17" spans="1:15" x14ac:dyDescent="0.25">
      <c r="A17" s="26"/>
      <c r="B17" s="25" t="str">
        <f>IF($A17=""," ",SUMIFS('Sprint Tracker'!M$3:M$50,'Sprint Tracker'!$I$3:$I$50,'Resource Tracker'!$A17,'Sprint Tracker'!$K$3:$K$50,"Planned"))</f>
        <v xml:space="preserve"> </v>
      </c>
      <c r="C17" s="25" t="str">
        <f>IF($A17=""," ",SUMIFS('Sprint Tracker'!N$3:N$50,'Sprint Tracker'!$I$3:$I$50,'Resource Tracker'!$A17,'Sprint Tracker'!$K$3:$K$50,"Planned"))</f>
        <v xml:space="preserve"> </v>
      </c>
      <c r="D17" s="25" t="str">
        <f>IF($A17=""," ",SUMIFS('Sprint Tracker'!O$3:O$50,'Sprint Tracker'!$I$3:$I$50,'Resource Tracker'!$A17,'Sprint Tracker'!$K$3:$K$50,"Planned"))</f>
        <v xml:space="preserve"> </v>
      </c>
      <c r="E17" s="25" t="str">
        <f>IF($A17=""," ",SUMIFS('Sprint Tracker'!P$3:P$50,'Sprint Tracker'!$I$3:$I$50,'Resource Tracker'!$A17,'Sprint Tracker'!$K$3:$K$50,"Planned"))</f>
        <v xml:space="preserve"> </v>
      </c>
      <c r="F17" s="25" t="str">
        <f>IF($A17=""," ",SUMIFS('Sprint Tracker'!Q$3:Q$50,'Sprint Tracker'!$I$3:$I$50,'Resource Tracker'!$A17,'Sprint Tracker'!$K$3:$K$50,"Planned"))</f>
        <v xml:space="preserve"> </v>
      </c>
      <c r="G17" s="25" t="str">
        <f>IF($A17=""," ",SUMIFS('Sprint Tracker'!R$3:R$50,'Sprint Tracker'!$I$3:$I$50,'Resource Tracker'!$A17,'Sprint Tracker'!$K$3:$K$50,"Planned"))</f>
        <v xml:space="preserve"> </v>
      </c>
      <c r="H17" s="25" t="str">
        <f>IF($A17=""," ",SUMIFS('Sprint Tracker'!S$3:S$50,'Sprint Tracker'!$I$3:$I$50,'Resource Tracker'!$A17,'Sprint Tracker'!$K$3:$K$50,"Planned"))</f>
        <v xml:space="preserve"> </v>
      </c>
      <c r="I17" s="25" t="str">
        <f>IF($A17=""," ",SUMIFS('Sprint Tracker'!T$3:T$50,'Sprint Tracker'!$I$3:$I$50,'Resource Tracker'!$A17,'Sprint Tracker'!$K$3:$K$50,"Planned"))</f>
        <v xml:space="preserve"> </v>
      </c>
      <c r="J17" s="25" t="str">
        <f>IF($A17=""," ",SUMIFS('Sprint Tracker'!U$3:U$50,'Sprint Tracker'!$I$3:$I$50,'Resource Tracker'!$A17,'Sprint Tracker'!$K$3:$K$50,"Planned"))</f>
        <v xml:space="preserve"> </v>
      </c>
      <c r="K17" s="25" t="str">
        <f>IF($A17=""," ",SUMIFS('Sprint Tracker'!V$3:V$50,'Sprint Tracker'!$I$3:$I$50,'Resource Tracker'!$A17,'Sprint Tracker'!$K$3:$K$50,"Planned"))</f>
        <v xml:space="preserve"> </v>
      </c>
      <c r="L17" s="25" t="str">
        <f>IF($A17=""," ",SUMIFS('Sprint Tracker'!W$3:W$50,'Sprint Tracker'!$I$3:$I$50,'Resource Tracker'!$A17,'Sprint Tracker'!$K$3:$K$50,"Planned"))</f>
        <v xml:space="preserve"> </v>
      </c>
      <c r="M17" s="25" t="str">
        <f>IF($A17=""," ",SUMIFS('Sprint Tracker'!X$3:X$50,'Sprint Tracker'!$I$3:$I$50,'Resource Tracker'!$A17,'Sprint Tracker'!$K$3:$K$50,"Planned"))</f>
        <v xml:space="preserve"> </v>
      </c>
      <c r="N17" s="25" t="str">
        <f>IF($A17=""," ",SUMIFS('Sprint Tracker'!Y$3:Y$50,'Sprint Tracker'!$I$3:$I$50,'Resource Tracker'!$A17,'Sprint Tracker'!$K$3:$K$50,"Planned"))</f>
        <v xml:space="preserve"> </v>
      </c>
      <c r="O17" s="25" t="str">
        <f>IF($A17=""," ",SUMIFS('Sprint Tracker'!Z$3:Z$50,'Sprint Tracker'!$I$3:$I$50,'Resource Tracker'!$A17,'Sprint Tracker'!$K$3:$K$50,"Planned"))</f>
        <v xml:space="preserve"> </v>
      </c>
    </row>
    <row r="18" spans="1:15" x14ac:dyDescent="0.25">
      <c r="A18" s="26"/>
      <c r="B18" s="25" t="str">
        <f>IF($A18=""," ",SUMIFS('Sprint Tracker'!M$3:M$50,'Sprint Tracker'!$I$3:$I$50,'Resource Tracker'!$A18,'Sprint Tracker'!$K$3:$K$50,"Planned"))</f>
        <v xml:space="preserve"> </v>
      </c>
      <c r="C18" s="25" t="str">
        <f>IF($A18=""," ",SUMIFS('Sprint Tracker'!N$3:N$50,'Sprint Tracker'!$I$3:$I$50,'Resource Tracker'!$A18,'Sprint Tracker'!$K$3:$K$50,"Planned"))</f>
        <v xml:space="preserve"> </v>
      </c>
      <c r="D18" s="25" t="str">
        <f>IF($A18=""," ",SUMIFS('Sprint Tracker'!O$3:O$50,'Sprint Tracker'!$I$3:$I$50,'Resource Tracker'!$A18,'Sprint Tracker'!$K$3:$K$50,"Planned"))</f>
        <v xml:space="preserve"> </v>
      </c>
      <c r="E18" s="25" t="str">
        <f>IF($A18=""," ",SUMIFS('Sprint Tracker'!P$3:P$50,'Sprint Tracker'!$I$3:$I$50,'Resource Tracker'!$A18,'Sprint Tracker'!$K$3:$K$50,"Planned"))</f>
        <v xml:space="preserve"> </v>
      </c>
      <c r="F18" s="25" t="str">
        <f>IF($A18=""," ",SUMIFS('Sprint Tracker'!Q$3:Q$50,'Sprint Tracker'!$I$3:$I$50,'Resource Tracker'!$A18,'Sprint Tracker'!$K$3:$K$50,"Planned"))</f>
        <v xml:space="preserve"> </v>
      </c>
      <c r="G18" s="25" t="str">
        <f>IF($A18=""," ",SUMIFS('Sprint Tracker'!R$3:R$50,'Sprint Tracker'!$I$3:$I$50,'Resource Tracker'!$A18,'Sprint Tracker'!$K$3:$K$50,"Planned"))</f>
        <v xml:space="preserve"> </v>
      </c>
      <c r="H18" s="25" t="str">
        <f>IF($A18=""," ",SUMIFS('Sprint Tracker'!S$3:S$50,'Sprint Tracker'!$I$3:$I$50,'Resource Tracker'!$A18,'Sprint Tracker'!$K$3:$K$50,"Planned"))</f>
        <v xml:space="preserve"> </v>
      </c>
      <c r="I18" s="25" t="str">
        <f>IF($A18=""," ",SUMIFS('Sprint Tracker'!T$3:T$50,'Sprint Tracker'!$I$3:$I$50,'Resource Tracker'!$A18,'Sprint Tracker'!$K$3:$K$50,"Planned"))</f>
        <v xml:space="preserve"> </v>
      </c>
      <c r="J18" s="25" t="str">
        <f>IF($A18=""," ",SUMIFS('Sprint Tracker'!U$3:U$50,'Sprint Tracker'!$I$3:$I$50,'Resource Tracker'!$A18,'Sprint Tracker'!$K$3:$K$50,"Planned"))</f>
        <v xml:space="preserve"> </v>
      </c>
      <c r="K18" s="25" t="str">
        <f>IF($A18=""," ",SUMIFS('Sprint Tracker'!V$3:V$50,'Sprint Tracker'!$I$3:$I$50,'Resource Tracker'!$A18,'Sprint Tracker'!$K$3:$K$50,"Planned"))</f>
        <v xml:space="preserve"> </v>
      </c>
      <c r="L18" s="25" t="str">
        <f>IF($A18=""," ",SUMIFS('Sprint Tracker'!W$3:W$50,'Sprint Tracker'!$I$3:$I$50,'Resource Tracker'!$A18,'Sprint Tracker'!$K$3:$K$50,"Planned"))</f>
        <v xml:space="preserve"> </v>
      </c>
      <c r="M18" s="25" t="str">
        <f>IF($A18=""," ",SUMIFS('Sprint Tracker'!X$3:X$50,'Sprint Tracker'!$I$3:$I$50,'Resource Tracker'!$A18,'Sprint Tracker'!$K$3:$K$50,"Planned"))</f>
        <v xml:space="preserve"> </v>
      </c>
      <c r="N18" s="25" t="str">
        <f>IF($A18=""," ",SUMIFS('Sprint Tracker'!Y$3:Y$50,'Sprint Tracker'!$I$3:$I$50,'Resource Tracker'!$A18,'Sprint Tracker'!$K$3:$K$50,"Planned"))</f>
        <v xml:space="preserve"> </v>
      </c>
      <c r="O18" s="25" t="str">
        <f>IF($A18=""," ",SUMIFS('Sprint Tracker'!Z$3:Z$50,'Sprint Tracker'!$I$3:$I$50,'Resource Tracker'!$A18,'Sprint Tracker'!$K$3:$K$50,"Planned"))</f>
        <v xml:space="preserve"> </v>
      </c>
    </row>
    <row r="19" spans="1:15" x14ac:dyDescent="0.25">
      <c r="A19" s="26"/>
      <c r="B19" s="25" t="str">
        <f>IF($A19=""," ",SUMIFS('Sprint Tracker'!M$3:M$50,'Sprint Tracker'!$I$3:$I$50,'Resource Tracker'!$A19,'Sprint Tracker'!$K$3:$K$50,"Planned"))</f>
        <v xml:space="preserve"> </v>
      </c>
      <c r="C19" s="25" t="str">
        <f>IF($A19=""," ",SUMIFS('Sprint Tracker'!N$3:N$50,'Sprint Tracker'!$I$3:$I$50,'Resource Tracker'!$A19,'Sprint Tracker'!$K$3:$K$50,"Planned"))</f>
        <v xml:space="preserve"> </v>
      </c>
      <c r="D19" s="25" t="str">
        <f>IF($A19=""," ",SUMIFS('Sprint Tracker'!O$3:O$50,'Sprint Tracker'!$I$3:$I$50,'Resource Tracker'!$A19,'Sprint Tracker'!$K$3:$K$50,"Planned"))</f>
        <v xml:space="preserve"> </v>
      </c>
      <c r="E19" s="25" t="str">
        <f>IF($A19=""," ",SUMIFS('Sprint Tracker'!P$3:P$50,'Sprint Tracker'!$I$3:$I$50,'Resource Tracker'!$A19,'Sprint Tracker'!$K$3:$K$50,"Planned"))</f>
        <v xml:space="preserve"> </v>
      </c>
      <c r="F19" s="25" t="str">
        <f>IF($A19=""," ",SUMIFS('Sprint Tracker'!Q$3:Q$50,'Sprint Tracker'!$I$3:$I$50,'Resource Tracker'!$A19,'Sprint Tracker'!$K$3:$K$50,"Planned"))</f>
        <v xml:space="preserve"> </v>
      </c>
      <c r="G19" s="25" t="str">
        <f>IF($A19=""," ",SUMIFS('Sprint Tracker'!R$3:R$50,'Sprint Tracker'!$I$3:$I$50,'Resource Tracker'!$A19,'Sprint Tracker'!$K$3:$K$50,"Planned"))</f>
        <v xml:space="preserve"> </v>
      </c>
      <c r="H19" s="25" t="str">
        <f>IF($A19=""," ",SUMIFS('Sprint Tracker'!S$3:S$50,'Sprint Tracker'!$I$3:$I$50,'Resource Tracker'!$A19,'Sprint Tracker'!$K$3:$K$50,"Planned"))</f>
        <v xml:space="preserve"> </v>
      </c>
      <c r="I19" s="25" t="str">
        <f>IF($A19=""," ",SUMIFS('Sprint Tracker'!T$3:T$50,'Sprint Tracker'!$I$3:$I$50,'Resource Tracker'!$A19,'Sprint Tracker'!$K$3:$K$50,"Planned"))</f>
        <v xml:space="preserve"> </v>
      </c>
      <c r="J19" s="25" t="str">
        <f>IF($A19=""," ",SUMIFS('Sprint Tracker'!U$3:U$50,'Sprint Tracker'!$I$3:$I$50,'Resource Tracker'!$A19,'Sprint Tracker'!$K$3:$K$50,"Planned"))</f>
        <v xml:space="preserve"> </v>
      </c>
      <c r="K19" s="25" t="str">
        <f>IF($A19=""," ",SUMIFS('Sprint Tracker'!V$3:V$50,'Sprint Tracker'!$I$3:$I$50,'Resource Tracker'!$A19,'Sprint Tracker'!$K$3:$K$50,"Planned"))</f>
        <v xml:space="preserve"> </v>
      </c>
      <c r="L19" s="25" t="str">
        <f>IF($A19=""," ",SUMIFS('Sprint Tracker'!W$3:W$50,'Sprint Tracker'!$I$3:$I$50,'Resource Tracker'!$A19,'Sprint Tracker'!$K$3:$K$50,"Planned"))</f>
        <v xml:space="preserve"> </v>
      </c>
      <c r="M19" s="25" t="str">
        <f>IF($A19=""," ",SUMIFS('Sprint Tracker'!X$3:X$50,'Sprint Tracker'!$I$3:$I$50,'Resource Tracker'!$A19,'Sprint Tracker'!$K$3:$K$50,"Planned"))</f>
        <v xml:space="preserve"> </v>
      </c>
      <c r="N19" s="25" t="str">
        <f>IF($A19=""," ",SUMIFS('Sprint Tracker'!Y$3:Y$50,'Sprint Tracker'!$I$3:$I$50,'Resource Tracker'!$A19,'Sprint Tracker'!$K$3:$K$50,"Planned"))</f>
        <v xml:space="preserve"> </v>
      </c>
      <c r="O19" s="25" t="str">
        <f>IF($A19=""," ",SUMIFS('Sprint Tracker'!Z$3:Z$50,'Sprint Tracker'!$I$3:$I$50,'Resource Tracker'!$A19,'Sprint Tracker'!$K$3:$K$50,"Planned"))</f>
        <v xml:space="preserve"> </v>
      </c>
    </row>
    <row r="20" spans="1:15" x14ac:dyDescent="0.25">
      <c r="A20" s="26"/>
      <c r="B20" s="25" t="str">
        <f>IF($A20=""," ",SUMIFS('Sprint Tracker'!M$3:M$50,'Sprint Tracker'!$I$3:$I$50,'Resource Tracker'!$A20,'Sprint Tracker'!$K$3:$K$50,"Planned"))</f>
        <v xml:space="preserve"> </v>
      </c>
      <c r="C20" s="25" t="str">
        <f>IF($A20=""," ",SUMIFS('Sprint Tracker'!N$3:N$50,'Sprint Tracker'!$I$3:$I$50,'Resource Tracker'!$A20,'Sprint Tracker'!$K$3:$K$50,"Planned"))</f>
        <v xml:space="preserve"> </v>
      </c>
      <c r="D20" s="25" t="str">
        <f>IF($A20=""," ",SUMIFS('Sprint Tracker'!O$3:O$50,'Sprint Tracker'!$I$3:$I$50,'Resource Tracker'!$A20,'Sprint Tracker'!$K$3:$K$50,"Planned"))</f>
        <v xml:space="preserve"> </v>
      </c>
      <c r="E20" s="25" t="str">
        <f>IF($A20=""," ",SUMIFS('Sprint Tracker'!P$3:P$50,'Sprint Tracker'!$I$3:$I$50,'Resource Tracker'!$A20,'Sprint Tracker'!$K$3:$K$50,"Planned"))</f>
        <v xml:space="preserve"> </v>
      </c>
      <c r="F20" s="25" t="str">
        <f>IF($A20=""," ",SUMIFS('Sprint Tracker'!Q$3:Q$50,'Sprint Tracker'!$I$3:$I$50,'Resource Tracker'!$A20,'Sprint Tracker'!$K$3:$K$50,"Planned"))</f>
        <v xml:space="preserve"> </v>
      </c>
      <c r="G20" s="25" t="str">
        <f>IF($A20=""," ",SUMIFS('Sprint Tracker'!R$3:R$50,'Sprint Tracker'!$I$3:$I$50,'Resource Tracker'!$A20,'Sprint Tracker'!$K$3:$K$50,"Planned"))</f>
        <v xml:space="preserve"> </v>
      </c>
      <c r="H20" s="25" t="str">
        <f>IF($A20=""," ",SUMIFS('Sprint Tracker'!S$3:S$50,'Sprint Tracker'!$I$3:$I$50,'Resource Tracker'!$A20,'Sprint Tracker'!$K$3:$K$50,"Planned"))</f>
        <v xml:space="preserve"> </v>
      </c>
      <c r="I20" s="25" t="str">
        <f>IF($A20=""," ",SUMIFS('Sprint Tracker'!T$3:T$50,'Sprint Tracker'!$I$3:$I$50,'Resource Tracker'!$A20,'Sprint Tracker'!$K$3:$K$50,"Planned"))</f>
        <v xml:space="preserve"> </v>
      </c>
      <c r="J20" s="25" t="str">
        <f>IF($A20=""," ",SUMIFS('Sprint Tracker'!U$3:U$50,'Sprint Tracker'!$I$3:$I$50,'Resource Tracker'!$A20,'Sprint Tracker'!$K$3:$K$50,"Planned"))</f>
        <v xml:space="preserve"> </v>
      </c>
      <c r="K20" s="25" t="str">
        <f>IF($A20=""," ",SUMIFS('Sprint Tracker'!V$3:V$50,'Sprint Tracker'!$I$3:$I$50,'Resource Tracker'!$A20,'Sprint Tracker'!$K$3:$K$50,"Planned"))</f>
        <v xml:space="preserve"> </v>
      </c>
      <c r="L20" s="25" t="str">
        <f>IF($A20=""," ",SUMIFS('Sprint Tracker'!W$3:W$50,'Sprint Tracker'!$I$3:$I$50,'Resource Tracker'!$A20,'Sprint Tracker'!$K$3:$K$50,"Planned"))</f>
        <v xml:space="preserve"> </v>
      </c>
      <c r="M20" s="25" t="str">
        <f>IF($A20=""," ",SUMIFS('Sprint Tracker'!X$3:X$50,'Sprint Tracker'!$I$3:$I$50,'Resource Tracker'!$A20,'Sprint Tracker'!$K$3:$K$50,"Planned"))</f>
        <v xml:space="preserve"> </v>
      </c>
      <c r="N20" s="25" t="str">
        <f>IF($A20=""," ",SUMIFS('Sprint Tracker'!Y$3:Y$50,'Sprint Tracker'!$I$3:$I$50,'Resource Tracker'!$A20,'Sprint Tracker'!$K$3:$K$50,"Planned"))</f>
        <v xml:space="preserve"> </v>
      </c>
      <c r="O20" s="25" t="str">
        <f>IF($A20=""," ",SUMIFS('Sprint Tracker'!Z$3:Z$50,'Sprint Tracker'!$I$3:$I$50,'Resource Tracker'!$A20,'Sprint Tracker'!$K$3:$K$50,"Planned"))</f>
        <v xml:space="preserve"> </v>
      </c>
    </row>
    <row r="21" spans="1:15" x14ac:dyDescent="0.25">
      <c r="A21" s="26"/>
      <c r="B21" s="25" t="str">
        <f>IF($A21=""," ",SUMIFS('Sprint Tracker'!M$3:M$50,'Sprint Tracker'!$I$3:$I$50,'Resource Tracker'!$A21,'Sprint Tracker'!$K$3:$K$50,"Planned"))</f>
        <v xml:space="preserve"> </v>
      </c>
      <c r="C21" s="25" t="str">
        <f>IF($A21=""," ",SUMIFS('Sprint Tracker'!N$3:N$50,'Sprint Tracker'!$I$3:$I$50,'Resource Tracker'!$A21,'Sprint Tracker'!$K$3:$K$50,"Planned"))</f>
        <v xml:space="preserve"> </v>
      </c>
      <c r="D21" s="25" t="str">
        <f>IF($A21=""," ",SUMIFS('Sprint Tracker'!O$3:O$50,'Sprint Tracker'!$I$3:$I$50,'Resource Tracker'!$A21,'Sprint Tracker'!$K$3:$K$50,"Planned"))</f>
        <v xml:space="preserve"> </v>
      </c>
      <c r="E21" s="25" t="str">
        <f>IF($A21=""," ",SUMIFS('Sprint Tracker'!P$3:P$50,'Sprint Tracker'!$I$3:$I$50,'Resource Tracker'!$A21,'Sprint Tracker'!$K$3:$K$50,"Planned"))</f>
        <v xml:space="preserve"> </v>
      </c>
      <c r="F21" s="25" t="str">
        <f>IF($A21=""," ",SUMIFS('Sprint Tracker'!Q$3:Q$50,'Sprint Tracker'!$I$3:$I$50,'Resource Tracker'!$A21,'Sprint Tracker'!$K$3:$K$50,"Planned"))</f>
        <v xml:space="preserve"> </v>
      </c>
      <c r="G21" s="25" t="str">
        <f>IF($A21=""," ",SUMIFS('Sprint Tracker'!R$3:R$50,'Sprint Tracker'!$I$3:$I$50,'Resource Tracker'!$A21,'Sprint Tracker'!$K$3:$K$50,"Planned"))</f>
        <v xml:space="preserve"> </v>
      </c>
      <c r="H21" s="25" t="str">
        <f>IF($A21=""," ",SUMIFS('Sprint Tracker'!S$3:S$50,'Sprint Tracker'!$I$3:$I$50,'Resource Tracker'!$A21,'Sprint Tracker'!$K$3:$K$50,"Planned"))</f>
        <v xml:space="preserve"> </v>
      </c>
      <c r="I21" s="25" t="str">
        <f>IF($A21=""," ",SUMIFS('Sprint Tracker'!T$3:T$50,'Sprint Tracker'!$I$3:$I$50,'Resource Tracker'!$A21,'Sprint Tracker'!$K$3:$K$50,"Planned"))</f>
        <v xml:space="preserve"> </v>
      </c>
      <c r="J21" s="25" t="str">
        <f>IF($A21=""," ",SUMIFS('Sprint Tracker'!U$3:U$50,'Sprint Tracker'!$I$3:$I$50,'Resource Tracker'!$A21,'Sprint Tracker'!$K$3:$K$50,"Planned"))</f>
        <v xml:space="preserve"> </v>
      </c>
      <c r="K21" s="25" t="str">
        <f>IF($A21=""," ",SUMIFS('Sprint Tracker'!V$3:V$50,'Sprint Tracker'!$I$3:$I$50,'Resource Tracker'!$A21,'Sprint Tracker'!$K$3:$K$50,"Planned"))</f>
        <v xml:space="preserve"> </v>
      </c>
      <c r="L21" s="25" t="str">
        <f>IF($A21=""," ",SUMIFS('Sprint Tracker'!W$3:W$50,'Sprint Tracker'!$I$3:$I$50,'Resource Tracker'!$A21,'Sprint Tracker'!$K$3:$K$50,"Planned"))</f>
        <v xml:space="preserve"> </v>
      </c>
      <c r="M21" s="25" t="str">
        <f>IF($A21=""," ",SUMIFS('Sprint Tracker'!X$3:X$50,'Sprint Tracker'!$I$3:$I$50,'Resource Tracker'!$A21,'Sprint Tracker'!$K$3:$K$50,"Planned"))</f>
        <v xml:space="preserve"> </v>
      </c>
      <c r="N21" s="25" t="str">
        <f>IF($A21=""," ",SUMIFS('Sprint Tracker'!Y$3:Y$50,'Sprint Tracker'!$I$3:$I$50,'Resource Tracker'!$A21,'Sprint Tracker'!$K$3:$K$50,"Planned"))</f>
        <v xml:space="preserve"> </v>
      </c>
      <c r="O21" s="25" t="str">
        <f>IF($A21=""," ",SUMIFS('Sprint Tracker'!Z$3:Z$50,'Sprint Tracker'!$I$3:$I$50,'Resource Tracker'!$A21,'Sprint Tracker'!$K$3:$K$50,"Planned"))</f>
        <v xml:space="preserve"> </v>
      </c>
    </row>
    <row r="22" spans="1:15" x14ac:dyDescent="0.25">
      <c r="G22"/>
      <c r="H22"/>
      <c r="N22"/>
      <c r="O22"/>
    </row>
    <row r="23" spans="1:15" x14ac:dyDescent="0.25">
      <c r="G23"/>
      <c r="H23"/>
      <c r="N23"/>
      <c r="O23"/>
    </row>
    <row r="24" spans="1:15" x14ac:dyDescent="0.25">
      <c r="G24"/>
      <c r="H24"/>
      <c r="N24"/>
      <c r="O24"/>
    </row>
    <row r="25" spans="1:15" x14ac:dyDescent="0.25">
      <c r="G25"/>
      <c r="H25"/>
      <c r="N25"/>
      <c r="O25"/>
    </row>
    <row r="26" spans="1:15" x14ac:dyDescent="0.25">
      <c r="G26"/>
      <c r="H26"/>
      <c r="N26"/>
      <c r="O26"/>
    </row>
    <row r="27" spans="1:15" x14ac:dyDescent="0.25">
      <c r="G27"/>
      <c r="H27"/>
      <c r="N27"/>
      <c r="O27"/>
    </row>
    <row r="28" spans="1:15" x14ac:dyDescent="0.25">
      <c r="G28"/>
      <c r="H28"/>
      <c r="N28"/>
      <c r="O28"/>
    </row>
    <row r="29" spans="1:15" x14ac:dyDescent="0.25">
      <c r="G29"/>
      <c r="H29"/>
      <c r="N29"/>
      <c r="O29"/>
    </row>
    <row r="30" spans="1:15" x14ac:dyDescent="0.25">
      <c r="G30"/>
      <c r="H30"/>
      <c r="N30"/>
      <c r="O30"/>
    </row>
    <row r="31" spans="1:15" x14ac:dyDescent="0.25">
      <c r="G31"/>
      <c r="H31"/>
      <c r="N31"/>
      <c r="O31"/>
    </row>
    <row r="32" spans="1:15" x14ac:dyDescent="0.25">
      <c r="G32"/>
      <c r="H32"/>
      <c r="N32"/>
      <c r="O32"/>
    </row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  <row r="671" customFormat="1" x14ac:dyDescent="0.25"/>
    <row r="672" customFormat="1" x14ac:dyDescent="0.25"/>
    <row r="673" customFormat="1" x14ac:dyDescent="0.25"/>
    <row r="674" customFormat="1" x14ac:dyDescent="0.25"/>
    <row r="675" customFormat="1" x14ac:dyDescent="0.25"/>
    <row r="676" customFormat="1" x14ac:dyDescent="0.25"/>
    <row r="677" customFormat="1" x14ac:dyDescent="0.25"/>
    <row r="678" customFormat="1" x14ac:dyDescent="0.25"/>
    <row r="679" customFormat="1" x14ac:dyDescent="0.25"/>
    <row r="680" customFormat="1" x14ac:dyDescent="0.25"/>
    <row r="681" customFormat="1" x14ac:dyDescent="0.25"/>
    <row r="682" customFormat="1" x14ac:dyDescent="0.25"/>
    <row r="683" customFormat="1" x14ac:dyDescent="0.25"/>
    <row r="684" customFormat="1" x14ac:dyDescent="0.25"/>
    <row r="685" customFormat="1" x14ac:dyDescent="0.25"/>
    <row r="686" customFormat="1" x14ac:dyDescent="0.25"/>
    <row r="687" customFormat="1" x14ac:dyDescent="0.25"/>
    <row r="688" customFormat="1" x14ac:dyDescent="0.25"/>
    <row r="689" customFormat="1" x14ac:dyDescent="0.25"/>
    <row r="690" customFormat="1" x14ac:dyDescent="0.25"/>
    <row r="691" customFormat="1" x14ac:dyDescent="0.25"/>
    <row r="692" customFormat="1" x14ac:dyDescent="0.25"/>
    <row r="693" customFormat="1" x14ac:dyDescent="0.25"/>
    <row r="694" customFormat="1" x14ac:dyDescent="0.25"/>
    <row r="695" customFormat="1" x14ac:dyDescent="0.25"/>
    <row r="696" customFormat="1" x14ac:dyDescent="0.25"/>
    <row r="697" customFormat="1" x14ac:dyDescent="0.25"/>
    <row r="698" customFormat="1" x14ac:dyDescent="0.25"/>
    <row r="699" customFormat="1" x14ac:dyDescent="0.25"/>
    <row r="700" customFormat="1" x14ac:dyDescent="0.25"/>
    <row r="701" customFormat="1" x14ac:dyDescent="0.25"/>
    <row r="702" customFormat="1" x14ac:dyDescent="0.25"/>
    <row r="703" customFormat="1" x14ac:dyDescent="0.25"/>
    <row r="704" customFormat="1" x14ac:dyDescent="0.25"/>
    <row r="705" customFormat="1" x14ac:dyDescent="0.25"/>
    <row r="706" customFormat="1" x14ac:dyDescent="0.25"/>
    <row r="707" customFormat="1" x14ac:dyDescent="0.25"/>
    <row r="708" customFormat="1" x14ac:dyDescent="0.25"/>
    <row r="709" customFormat="1" x14ac:dyDescent="0.25"/>
    <row r="710" customFormat="1" x14ac:dyDescent="0.25"/>
    <row r="711" customFormat="1" x14ac:dyDescent="0.25"/>
    <row r="712" customFormat="1" x14ac:dyDescent="0.25"/>
    <row r="713" customFormat="1" x14ac:dyDescent="0.25"/>
    <row r="714" customFormat="1" x14ac:dyDescent="0.25"/>
    <row r="715" customFormat="1" x14ac:dyDescent="0.25"/>
    <row r="716" customFormat="1" x14ac:dyDescent="0.25"/>
    <row r="717" customFormat="1" x14ac:dyDescent="0.25"/>
    <row r="718" customFormat="1" x14ac:dyDescent="0.25"/>
    <row r="719" customFormat="1" x14ac:dyDescent="0.25"/>
    <row r="720" customFormat="1" x14ac:dyDescent="0.25"/>
    <row r="721" customFormat="1" x14ac:dyDescent="0.25"/>
    <row r="722" customFormat="1" x14ac:dyDescent="0.25"/>
    <row r="723" customFormat="1" x14ac:dyDescent="0.25"/>
    <row r="724" customFormat="1" x14ac:dyDescent="0.25"/>
    <row r="725" customFormat="1" x14ac:dyDescent="0.25"/>
    <row r="726" customFormat="1" x14ac:dyDescent="0.25"/>
    <row r="727" customFormat="1" x14ac:dyDescent="0.25"/>
    <row r="728" customFormat="1" x14ac:dyDescent="0.25"/>
    <row r="729" customFormat="1" x14ac:dyDescent="0.25"/>
    <row r="730" customFormat="1" x14ac:dyDescent="0.25"/>
    <row r="731" customFormat="1" x14ac:dyDescent="0.25"/>
    <row r="732" customFormat="1" x14ac:dyDescent="0.25"/>
    <row r="733" customFormat="1" x14ac:dyDescent="0.25"/>
    <row r="734" customFormat="1" x14ac:dyDescent="0.25"/>
    <row r="735" customFormat="1" x14ac:dyDescent="0.25"/>
    <row r="736" customFormat="1" x14ac:dyDescent="0.25"/>
    <row r="737" customFormat="1" x14ac:dyDescent="0.25"/>
    <row r="738" customFormat="1" x14ac:dyDescent="0.25"/>
    <row r="739" customFormat="1" x14ac:dyDescent="0.25"/>
    <row r="740" customFormat="1" x14ac:dyDescent="0.25"/>
    <row r="741" customFormat="1" x14ac:dyDescent="0.25"/>
    <row r="742" customFormat="1" x14ac:dyDescent="0.25"/>
    <row r="743" customFormat="1" x14ac:dyDescent="0.25"/>
    <row r="744" customFormat="1" x14ac:dyDescent="0.25"/>
    <row r="745" customFormat="1" x14ac:dyDescent="0.25"/>
    <row r="746" customFormat="1" x14ac:dyDescent="0.25"/>
    <row r="747" customFormat="1" x14ac:dyDescent="0.25"/>
    <row r="748" customFormat="1" x14ac:dyDescent="0.25"/>
    <row r="749" customFormat="1" x14ac:dyDescent="0.25"/>
    <row r="750" customFormat="1" x14ac:dyDescent="0.25"/>
    <row r="751" customFormat="1" x14ac:dyDescent="0.25"/>
    <row r="752" customFormat="1" x14ac:dyDescent="0.25"/>
    <row r="753" customFormat="1" x14ac:dyDescent="0.25"/>
    <row r="754" customFormat="1" x14ac:dyDescent="0.25"/>
    <row r="755" customFormat="1" x14ac:dyDescent="0.25"/>
    <row r="756" customFormat="1" x14ac:dyDescent="0.25"/>
    <row r="757" customFormat="1" x14ac:dyDescent="0.25"/>
    <row r="758" customFormat="1" x14ac:dyDescent="0.25"/>
    <row r="759" customFormat="1" x14ac:dyDescent="0.25"/>
    <row r="760" customFormat="1" x14ac:dyDescent="0.25"/>
    <row r="761" customFormat="1" x14ac:dyDescent="0.25"/>
    <row r="762" customFormat="1" x14ac:dyDescent="0.25"/>
    <row r="763" customFormat="1" x14ac:dyDescent="0.25"/>
    <row r="764" customFormat="1" x14ac:dyDescent="0.25"/>
    <row r="765" customFormat="1" x14ac:dyDescent="0.25"/>
    <row r="766" customFormat="1" x14ac:dyDescent="0.25"/>
    <row r="767" customFormat="1" x14ac:dyDescent="0.25"/>
    <row r="768" customFormat="1" x14ac:dyDescent="0.25"/>
    <row r="769" customFormat="1" x14ac:dyDescent="0.25"/>
    <row r="770" customFormat="1" x14ac:dyDescent="0.25"/>
    <row r="771" customFormat="1" x14ac:dyDescent="0.25"/>
    <row r="772" customFormat="1" x14ac:dyDescent="0.25"/>
    <row r="773" customFormat="1" x14ac:dyDescent="0.25"/>
    <row r="774" customFormat="1" x14ac:dyDescent="0.25"/>
    <row r="775" customFormat="1" x14ac:dyDescent="0.25"/>
    <row r="776" customFormat="1" x14ac:dyDescent="0.25"/>
    <row r="777" customFormat="1" x14ac:dyDescent="0.25"/>
    <row r="778" customFormat="1" x14ac:dyDescent="0.25"/>
    <row r="779" customFormat="1" x14ac:dyDescent="0.25"/>
    <row r="780" customFormat="1" x14ac:dyDescent="0.25"/>
    <row r="781" customFormat="1" x14ac:dyDescent="0.25"/>
    <row r="782" customFormat="1" x14ac:dyDescent="0.25"/>
    <row r="783" customFormat="1" x14ac:dyDescent="0.25"/>
    <row r="784" customFormat="1" x14ac:dyDescent="0.25"/>
    <row r="785" customFormat="1" x14ac:dyDescent="0.25"/>
    <row r="786" customFormat="1" x14ac:dyDescent="0.25"/>
    <row r="787" customFormat="1" x14ac:dyDescent="0.25"/>
    <row r="788" customFormat="1" x14ac:dyDescent="0.25"/>
    <row r="789" customFormat="1" x14ac:dyDescent="0.25"/>
    <row r="790" customFormat="1" x14ac:dyDescent="0.25"/>
    <row r="791" customFormat="1" x14ac:dyDescent="0.25"/>
    <row r="792" customFormat="1" x14ac:dyDescent="0.25"/>
    <row r="793" customFormat="1" x14ac:dyDescent="0.25"/>
    <row r="794" customFormat="1" x14ac:dyDescent="0.25"/>
    <row r="795" customFormat="1" x14ac:dyDescent="0.25"/>
    <row r="796" customFormat="1" x14ac:dyDescent="0.25"/>
    <row r="797" customFormat="1" x14ac:dyDescent="0.25"/>
    <row r="798" customFormat="1" x14ac:dyDescent="0.25"/>
    <row r="799" customFormat="1" x14ac:dyDescent="0.25"/>
    <row r="800" customFormat="1" x14ac:dyDescent="0.25"/>
    <row r="801" customFormat="1" x14ac:dyDescent="0.25"/>
    <row r="802" customFormat="1" x14ac:dyDescent="0.25"/>
    <row r="803" customFormat="1" x14ac:dyDescent="0.25"/>
    <row r="804" customFormat="1" x14ac:dyDescent="0.25"/>
    <row r="805" customFormat="1" x14ac:dyDescent="0.25"/>
    <row r="806" customFormat="1" x14ac:dyDescent="0.25"/>
    <row r="807" customFormat="1" x14ac:dyDescent="0.25"/>
    <row r="808" customFormat="1" x14ac:dyDescent="0.25"/>
    <row r="809" customFormat="1" x14ac:dyDescent="0.25"/>
    <row r="810" customFormat="1" x14ac:dyDescent="0.25"/>
    <row r="811" customFormat="1" x14ac:dyDescent="0.25"/>
    <row r="812" customFormat="1" x14ac:dyDescent="0.25"/>
    <row r="813" customFormat="1" x14ac:dyDescent="0.25"/>
    <row r="814" customFormat="1" x14ac:dyDescent="0.25"/>
    <row r="815" customFormat="1" x14ac:dyDescent="0.25"/>
    <row r="816" customFormat="1" x14ac:dyDescent="0.25"/>
    <row r="817" customFormat="1" x14ac:dyDescent="0.25"/>
    <row r="818" customFormat="1" x14ac:dyDescent="0.25"/>
    <row r="819" customFormat="1" x14ac:dyDescent="0.25"/>
    <row r="820" customFormat="1" x14ac:dyDescent="0.25"/>
    <row r="821" customFormat="1" x14ac:dyDescent="0.25"/>
    <row r="822" customFormat="1" x14ac:dyDescent="0.25"/>
    <row r="823" customFormat="1" x14ac:dyDescent="0.25"/>
    <row r="824" customFormat="1" x14ac:dyDescent="0.25"/>
    <row r="825" customFormat="1" x14ac:dyDescent="0.25"/>
    <row r="826" customFormat="1" x14ac:dyDescent="0.25"/>
    <row r="827" customFormat="1" x14ac:dyDescent="0.25"/>
    <row r="828" customFormat="1" x14ac:dyDescent="0.25"/>
    <row r="829" customFormat="1" x14ac:dyDescent="0.25"/>
    <row r="830" customFormat="1" x14ac:dyDescent="0.25"/>
    <row r="831" customFormat="1" x14ac:dyDescent="0.25"/>
    <row r="832" customFormat="1" x14ac:dyDescent="0.25"/>
    <row r="833" customFormat="1" x14ac:dyDescent="0.25"/>
    <row r="834" customFormat="1" x14ac:dyDescent="0.25"/>
    <row r="835" customFormat="1" x14ac:dyDescent="0.25"/>
    <row r="836" customFormat="1" x14ac:dyDescent="0.25"/>
    <row r="837" customFormat="1" x14ac:dyDescent="0.25"/>
    <row r="838" customFormat="1" x14ac:dyDescent="0.25"/>
    <row r="839" customFormat="1" x14ac:dyDescent="0.25"/>
    <row r="840" customFormat="1" x14ac:dyDescent="0.25"/>
    <row r="841" customFormat="1" x14ac:dyDescent="0.25"/>
    <row r="842" customFormat="1" x14ac:dyDescent="0.25"/>
    <row r="843" customFormat="1" x14ac:dyDescent="0.25"/>
    <row r="844" customFormat="1" x14ac:dyDescent="0.25"/>
    <row r="845" customFormat="1" x14ac:dyDescent="0.25"/>
    <row r="846" customFormat="1" x14ac:dyDescent="0.25"/>
    <row r="847" customFormat="1" x14ac:dyDescent="0.25"/>
    <row r="848" customFormat="1" x14ac:dyDescent="0.25"/>
    <row r="849" customFormat="1" x14ac:dyDescent="0.25"/>
    <row r="850" customFormat="1" x14ac:dyDescent="0.25"/>
    <row r="851" customFormat="1" x14ac:dyDescent="0.25"/>
    <row r="852" customFormat="1" x14ac:dyDescent="0.25"/>
    <row r="853" customFormat="1" x14ac:dyDescent="0.25"/>
    <row r="854" customFormat="1" x14ac:dyDescent="0.25"/>
    <row r="855" customFormat="1" x14ac:dyDescent="0.25"/>
    <row r="856" customFormat="1" x14ac:dyDescent="0.25"/>
    <row r="857" customFormat="1" x14ac:dyDescent="0.25"/>
    <row r="858" customFormat="1" x14ac:dyDescent="0.25"/>
    <row r="859" customFormat="1" x14ac:dyDescent="0.25"/>
    <row r="860" customFormat="1" x14ac:dyDescent="0.25"/>
    <row r="861" customFormat="1" x14ac:dyDescent="0.25"/>
    <row r="862" customFormat="1" x14ac:dyDescent="0.25"/>
    <row r="863" customFormat="1" x14ac:dyDescent="0.25"/>
    <row r="864" customFormat="1" x14ac:dyDescent="0.25"/>
    <row r="865" customFormat="1" x14ac:dyDescent="0.25"/>
    <row r="866" customFormat="1" x14ac:dyDescent="0.25"/>
    <row r="867" customFormat="1" x14ac:dyDescent="0.25"/>
    <row r="868" customFormat="1" x14ac:dyDescent="0.25"/>
    <row r="869" customFormat="1" x14ac:dyDescent="0.25"/>
    <row r="870" customFormat="1" x14ac:dyDescent="0.25"/>
    <row r="871" customFormat="1" x14ac:dyDescent="0.25"/>
    <row r="872" customFormat="1" x14ac:dyDescent="0.25"/>
    <row r="873" customFormat="1" x14ac:dyDescent="0.25"/>
    <row r="874" customFormat="1" x14ac:dyDescent="0.25"/>
    <row r="875" customFormat="1" x14ac:dyDescent="0.25"/>
    <row r="876" customFormat="1" x14ac:dyDescent="0.25"/>
    <row r="877" customFormat="1" x14ac:dyDescent="0.25"/>
    <row r="878" customFormat="1" x14ac:dyDescent="0.25"/>
    <row r="879" customFormat="1" x14ac:dyDescent="0.25"/>
    <row r="880" customFormat="1" x14ac:dyDescent="0.25"/>
    <row r="881" customFormat="1" x14ac:dyDescent="0.25"/>
    <row r="882" customFormat="1" x14ac:dyDescent="0.25"/>
    <row r="883" customFormat="1" x14ac:dyDescent="0.25"/>
    <row r="884" customFormat="1" x14ac:dyDescent="0.25"/>
    <row r="885" customFormat="1" x14ac:dyDescent="0.25"/>
    <row r="886" customFormat="1" x14ac:dyDescent="0.25"/>
    <row r="887" customFormat="1" x14ac:dyDescent="0.25"/>
    <row r="888" customFormat="1" x14ac:dyDescent="0.25"/>
    <row r="889" customFormat="1" x14ac:dyDescent="0.25"/>
    <row r="890" customFormat="1" x14ac:dyDescent="0.25"/>
    <row r="891" customFormat="1" x14ac:dyDescent="0.25"/>
    <row r="892" customFormat="1" x14ac:dyDescent="0.25"/>
    <row r="893" customFormat="1" x14ac:dyDescent="0.25"/>
    <row r="894" customFormat="1" x14ac:dyDescent="0.25"/>
    <row r="895" customFormat="1" x14ac:dyDescent="0.25"/>
    <row r="896" customFormat="1" x14ac:dyDescent="0.25"/>
    <row r="897" customFormat="1" x14ac:dyDescent="0.25"/>
    <row r="898" customFormat="1" x14ac:dyDescent="0.25"/>
    <row r="899" customFormat="1" x14ac:dyDescent="0.25"/>
    <row r="900" customFormat="1" x14ac:dyDescent="0.25"/>
    <row r="901" customFormat="1" x14ac:dyDescent="0.25"/>
    <row r="902" customFormat="1" x14ac:dyDescent="0.25"/>
    <row r="903" customFormat="1" x14ac:dyDescent="0.25"/>
    <row r="904" customFormat="1" x14ac:dyDescent="0.25"/>
    <row r="905" customFormat="1" x14ac:dyDescent="0.25"/>
    <row r="906" customFormat="1" x14ac:dyDescent="0.25"/>
    <row r="907" customFormat="1" x14ac:dyDescent="0.25"/>
    <row r="908" customFormat="1" x14ac:dyDescent="0.25"/>
    <row r="909" customFormat="1" x14ac:dyDescent="0.25"/>
    <row r="910" customFormat="1" x14ac:dyDescent="0.25"/>
    <row r="911" customFormat="1" x14ac:dyDescent="0.25"/>
    <row r="912" customFormat="1" x14ac:dyDescent="0.25"/>
    <row r="913" customFormat="1" x14ac:dyDescent="0.25"/>
    <row r="914" customFormat="1" x14ac:dyDescent="0.25"/>
    <row r="915" customFormat="1" x14ac:dyDescent="0.25"/>
    <row r="916" customFormat="1" x14ac:dyDescent="0.25"/>
    <row r="917" customFormat="1" x14ac:dyDescent="0.25"/>
    <row r="918" customFormat="1" x14ac:dyDescent="0.25"/>
    <row r="919" customFormat="1" x14ac:dyDescent="0.25"/>
    <row r="920" customFormat="1" x14ac:dyDescent="0.25"/>
    <row r="921" customFormat="1" x14ac:dyDescent="0.25"/>
    <row r="922" customFormat="1" x14ac:dyDescent="0.25"/>
    <row r="923" customFormat="1" x14ac:dyDescent="0.25"/>
    <row r="924" customFormat="1" x14ac:dyDescent="0.25"/>
    <row r="925" customFormat="1" x14ac:dyDescent="0.25"/>
    <row r="926" customFormat="1" x14ac:dyDescent="0.25"/>
    <row r="927" customFormat="1" x14ac:dyDescent="0.25"/>
    <row r="928" customFormat="1" x14ac:dyDescent="0.25"/>
    <row r="929" customFormat="1" x14ac:dyDescent="0.25"/>
    <row r="930" customFormat="1" x14ac:dyDescent="0.25"/>
    <row r="931" customFormat="1" x14ac:dyDescent="0.25"/>
    <row r="932" customFormat="1" x14ac:dyDescent="0.25"/>
    <row r="933" customFormat="1" x14ac:dyDescent="0.25"/>
    <row r="934" customFormat="1" x14ac:dyDescent="0.25"/>
    <row r="935" customFormat="1" x14ac:dyDescent="0.25"/>
    <row r="936" customFormat="1" x14ac:dyDescent="0.25"/>
    <row r="937" customFormat="1" x14ac:dyDescent="0.25"/>
    <row r="938" customFormat="1" x14ac:dyDescent="0.25"/>
    <row r="939" customFormat="1" x14ac:dyDescent="0.25"/>
    <row r="940" customFormat="1" x14ac:dyDescent="0.25"/>
    <row r="941" customFormat="1" x14ac:dyDescent="0.25"/>
    <row r="942" customFormat="1" x14ac:dyDescent="0.25"/>
    <row r="943" customFormat="1" x14ac:dyDescent="0.25"/>
    <row r="944" customFormat="1" x14ac:dyDescent="0.25"/>
    <row r="945" customFormat="1" x14ac:dyDescent="0.25"/>
    <row r="946" customFormat="1" x14ac:dyDescent="0.25"/>
    <row r="947" customFormat="1" x14ac:dyDescent="0.25"/>
    <row r="948" customFormat="1" x14ac:dyDescent="0.25"/>
    <row r="949" customFormat="1" x14ac:dyDescent="0.25"/>
    <row r="950" customFormat="1" x14ac:dyDescent="0.25"/>
    <row r="951" customFormat="1" x14ac:dyDescent="0.25"/>
    <row r="952" customFormat="1" x14ac:dyDescent="0.25"/>
    <row r="953" customFormat="1" x14ac:dyDescent="0.25"/>
    <row r="954" customFormat="1" x14ac:dyDescent="0.25"/>
    <row r="955" customFormat="1" x14ac:dyDescent="0.25"/>
    <row r="956" customFormat="1" x14ac:dyDescent="0.25"/>
    <row r="957" customFormat="1" x14ac:dyDescent="0.25"/>
    <row r="958" customFormat="1" x14ac:dyDescent="0.25"/>
    <row r="959" customFormat="1" x14ac:dyDescent="0.25"/>
    <row r="960" customFormat="1" x14ac:dyDescent="0.25"/>
    <row r="961" customFormat="1" x14ac:dyDescent="0.25"/>
    <row r="962" customFormat="1" x14ac:dyDescent="0.25"/>
    <row r="963" customFormat="1" x14ac:dyDescent="0.25"/>
    <row r="964" customFormat="1" x14ac:dyDescent="0.25"/>
    <row r="965" customFormat="1" x14ac:dyDescent="0.25"/>
    <row r="966" customFormat="1" x14ac:dyDescent="0.25"/>
    <row r="967" customFormat="1" x14ac:dyDescent="0.25"/>
    <row r="968" customFormat="1" x14ac:dyDescent="0.25"/>
    <row r="969" customFormat="1" x14ac:dyDescent="0.25"/>
    <row r="970" customFormat="1" x14ac:dyDescent="0.25"/>
    <row r="971" customFormat="1" x14ac:dyDescent="0.25"/>
    <row r="972" customFormat="1" x14ac:dyDescent="0.25"/>
    <row r="973" customFormat="1" x14ac:dyDescent="0.25"/>
    <row r="974" customFormat="1" x14ac:dyDescent="0.25"/>
    <row r="975" customFormat="1" x14ac:dyDescent="0.25"/>
    <row r="976" customFormat="1" x14ac:dyDescent="0.25"/>
    <row r="977" customFormat="1" x14ac:dyDescent="0.25"/>
    <row r="978" customFormat="1" x14ac:dyDescent="0.25"/>
    <row r="979" customFormat="1" x14ac:dyDescent="0.25"/>
    <row r="980" customFormat="1" x14ac:dyDescent="0.25"/>
    <row r="981" customFormat="1" x14ac:dyDescent="0.25"/>
    <row r="982" customFormat="1" x14ac:dyDescent="0.25"/>
    <row r="983" customFormat="1" x14ac:dyDescent="0.25"/>
    <row r="984" customFormat="1" x14ac:dyDescent="0.25"/>
    <row r="985" customFormat="1" x14ac:dyDescent="0.25"/>
    <row r="986" customFormat="1" x14ac:dyDescent="0.25"/>
    <row r="987" customFormat="1" x14ac:dyDescent="0.25"/>
    <row r="988" customFormat="1" x14ac:dyDescent="0.25"/>
    <row r="989" customFormat="1" x14ac:dyDescent="0.25"/>
    <row r="990" customFormat="1" x14ac:dyDescent="0.25"/>
    <row r="991" customFormat="1" x14ac:dyDescent="0.25"/>
    <row r="992" customFormat="1" x14ac:dyDescent="0.25"/>
    <row r="993" customFormat="1" x14ac:dyDescent="0.25"/>
    <row r="994" customFormat="1" x14ac:dyDescent="0.25"/>
    <row r="995" customFormat="1" x14ac:dyDescent="0.25"/>
    <row r="996" customFormat="1" x14ac:dyDescent="0.25"/>
    <row r="997" customFormat="1" x14ac:dyDescent="0.25"/>
    <row r="998" customFormat="1" x14ac:dyDescent="0.25"/>
    <row r="999" customFormat="1" x14ac:dyDescent="0.25"/>
    <row r="1000" customFormat="1" x14ac:dyDescent="0.25"/>
    <row r="1001" customFormat="1" x14ac:dyDescent="0.25"/>
    <row r="1002" customFormat="1" x14ac:dyDescent="0.25"/>
    <row r="1003" customFormat="1" x14ac:dyDescent="0.25"/>
    <row r="1004" customFormat="1" x14ac:dyDescent="0.25"/>
    <row r="1005" customFormat="1" x14ac:dyDescent="0.25"/>
    <row r="1006" customFormat="1" x14ac:dyDescent="0.25"/>
    <row r="1007" customFormat="1" x14ac:dyDescent="0.25"/>
    <row r="1008" customFormat="1" x14ac:dyDescent="0.25"/>
    <row r="1009" customFormat="1" x14ac:dyDescent="0.25"/>
    <row r="1010" customFormat="1" x14ac:dyDescent="0.25"/>
    <row r="1011" customFormat="1" x14ac:dyDescent="0.25"/>
    <row r="1012" customFormat="1" x14ac:dyDescent="0.25"/>
    <row r="1013" customFormat="1" x14ac:dyDescent="0.25"/>
    <row r="1014" customFormat="1" x14ac:dyDescent="0.25"/>
    <row r="1015" customFormat="1" x14ac:dyDescent="0.25"/>
    <row r="1016" customFormat="1" x14ac:dyDescent="0.25"/>
    <row r="1017" customFormat="1" x14ac:dyDescent="0.25"/>
    <row r="1018" customFormat="1" x14ac:dyDescent="0.25"/>
    <row r="1019" customFormat="1" x14ac:dyDescent="0.25"/>
    <row r="1020" customFormat="1" x14ac:dyDescent="0.25"/>
    <row r="1021" customFormat="1" x14ac:dyDescent="0.25"/>
    <row r="1022" customFormat="1" x14ac:dyDescent="0.25"/>
    <row r="1023" customFormat="1" x14ac:dyDescent="0.25"/>
    <row r="1024" customFormat="1" x14ac:dyDescent="0.25"/>
    <row r="1025" customFormat="1" x14ac:dyDescent="0.25"/>
    <row r="1026" customFormat="1" x14ac:dyDescent="0.25"/>
    <row r="1027" customFormat="1" x14ac:dyDescent="0.25"/>
    <row r="1028" customFormat="1" x14ac:dyDescent="0.25"/>
    <row r="1029" customFormat="1" x14ac:dyDescent="0.25"/>
    <row r="1030" customFormat="1" x14ac:dyDescent="0.25"/>
    <row r="1031" customFormat="1" x14ac:dyDescent="0.25"/>
    <row r="1032" customFormat="1" x14ac:dyDescent="0.25"/>
    <row r="1033" customFormat="1" x14ac:dyDescent="0.25"/>
    <row r="1034" customFormat="1" x14ac:dyDescent="0.25"/>
    <row r="1035" customFormat="1" x14ac:dyDescent="0.25"/>
    <row r="1036" customFormat="1" x14ac:dyDescent="0.25"/>
    <row r="1037" customFormat="1" x14ac:dyDescent="0.25"/>
    <row r="1038" customFormat="1" x14ac:dyDescent="0.25"/>
    <row r="1039" customFormat="1" x14ac:dyDescent="0.25"/>
    <row r="1040" customFormat="1" x14ac:dyDescent="0.25"/>
    <row r="1041" customFormat="1" x14ac:dyDescent="0.25"/>
    <row r="1042" customFormat="1" x14ac:dyDescent="0.25"/>
    <row r="1043" customFormat="1" x14ac:dyDescent="0.25"/>
    <row r="1044" customFormat="1" x14ac:dyDescent="0.25"/>
    <row r="1045" customFormat="1" x14ac:dyDescent="0.25"/>
    <row r="1046" customFormat="1" x14ac:dyDescent="0.25"/>
    <row r="1047" customFormat="1" x14ac:dyDescent="0.25"/>
    <row r="1048" customFormat="1" x14ac:dyDescent="0.25"/>
    <row r="1049" customFormat="1" x14ac:dyDescent="0.25"/>
    <row r="1050" customFormat="1" x14ac:dyDescent="0.25"/>
    <row r="1051" customFormat="1" x14ac:dyDescent="0.25"/>
    <row r="1052" customFormat="1" x14ac:dyDescent="0.25"/>
    <row r="1053" customFormat="1" x14ac:dyDescent="0.25"/>
    <row r="1054" customFormat="1" x14ac:dyDescent="0.25"/>
    <row r="1055" customFormat="1" x14ac:dyDescent="0.25"/>
    <row r="1056" customFormat="1" x14ac:dyDescent="0.25"/>
    <row r="1057" customFormat="1" x14ac:dyDescent="0.25"/>
    <row r="1058" customFormat="1" x14ac:dyDescent="0.25"/>
    <row r="1059" customFormat="1" x14ac:dyDescent="0.25"/>
    <row r="1060" customFormat="1" x14ac:dyDescent="0.25"/>
    <row r="1061" customFormat="1" x14ac:dyDescent="0.25"/>
    <row r="1062" customFormat="1" x14ac:dyDescent="0.25"/>
    <row r="1063" customFormat="1" x14ac:dyDescent="0.25"/>
    <row r="1064" customFormat="1" x14ac:dyDescent="0.25"/>
    <row r="1065" customFormat="1" x14ac:dyDescent="0.25"/>
    <row r="1066" customFormat="1" x14ac:dyDescent="0.25"/>
    <row r="1067" customFormat="1" x14ac:dyDescent="0.25"/>
    <row r="1068" customFormat="1" x14ac:dyDescent="0.25"/>
    <row r="1069" customFormat="1" x14ac:dyDescent="0.25"/>
    <row r="1070" customFormat="1" x14ac:dyDescent="0.25"/>
    <row r="1071" customFormat="1" x14ac:dyDescent="0.25"/>
    <row r="1072" customFormat="1" x14ac:dyDescent="0.25"/>
    <row r="1073" customFormat="1" x14ac:dyDescent="0.25"/>
    <row r="1074" customFormat="1" x14ac:dyDescent="0.25"/>
    <row r="1075" customFormat="1" x14ac:dyDescent="0.25"/>
    <row r="1076" customFormat="1" x14ac:dyDescent="0.25"/>
    <row r="1077" customFormat="1" x14ac:dyDescent="0.25"/>
    <row r="1078" customFormat="1" x14ac:dyDescent="0.25"/>
    <row r="1079" customFormat="1" x14ac:dyDescent="0.25"/>
    <row r="1080" customFormat="1" x14ac:dyDescent="0.25"/>
    <row r="1081" customFormat="1" x14ac:dyDescent="0.25"/>
    <row r="1082" customFormat="1" x14ac:dyDescent="0.25"/>
    <row r="1083" customFormat="1" x14ac:dyDescent="0.25"/>
    <row r="1084" customFormat="1" x14ac:dyDescent="0.25"/>
    <row r="1085" customFormat="1" x14ac:dyDescent="0.25"/>
    <row r="1086" customFormat="1" x14ac:dyDescent="0.25"/>
    <row r="1087" customFormat="1" x14ac:dyDescent="0.25"/>
    <row r="1088" customFormat="1" x14ac:dyDescent="0.25"/>
    <row r="1089" customFormat="1" x14ac:dyDescent="0.25"/>
    <row r="1090" customFormat="1" x14ac:dyDescent="0.25"/>
    <row r="1091" customFormat="1" x14ac:dyDescent="0.25"/>
    <row r="1092" customFormat="1" x14ac:dyDescent="0.25"/>
    <row r="1093" customFormat="1" x14ac:dyDescent="0.25"/>
    <row r="1094" customFormat="1" x14ac:dyDescent="0.25"/>
    <row r="1095" customFormat="1" x14ac:dyDescent="0.25"/>
    <row r="1096" customFormat="1" x14ac:dyDescent="0.25"/>
    <row r="1097" customFormat="1" x14ac:dyDescent="0.25"/>
    <row r="1098" customFormat="1" x14ac:dyDescent="0.25"/>
    <row r="1099" customFormat="1" x14ac:dyDescent="0.25"/>
    <row r="1100" customFormat="1" x14ac:dyDescent="0.25"/>
    <row r="1101" customFormat="1" x14ac:dyDescent="0.25"/>
    <row r="1102" customFormat="1" x14ac:dyDescent="0.25"/>
    <row r="1103" customFormat="1" x14ac:dyDescent="0.25"/>
    <row r="1104" customFormat="1" x14ac:dyDescent="0.25"/>
    <row r="1105" customFormat="1" x14ac:dyDescent="0.25"/>
    <row r="1106" customFormat="1" x14ac:dyDescent="0.25"/>
    <row r="1107" customFormat="1" x14ac:dyDescent="0.25"/>
    <row r="1108" customFormat="1" x14ac:dyDescent="0.25"/>
    <row r="1109" customFormat="1" x14ac:dyDescent="0.25"/>
    <row r="1110" customFormat="1" x14ac:dyDescent="0.25"/>
    <row r="1111" customFormat="1" x14ac:dyDescent="0.25"/>
    <row r="1112" customFormat="1" x14ac:dyDescent="0.25"/>
    <row r="1113" customFormat="1" x14ac:dyDescent="0.25"/>
    <row r="1114" customFormat="1" x14ac:dyDescent="0.25"/>
    <row r="1115" customFormat="1" x14ac:dyDescent="0.25"/>
    <row r="1116" customFormat="1" x14ac:dyDescent="0.25"/>
    <row r="1117" customFormat="1" x14ac:dyDescent="0.25"/>
    <row r="1118" customFormat="1" x14ac:dyDescent="0.25"/>
    <row r="1119" customFormat="1" x14ac:dyDescent="0.25"/>
    <row r="1120" customFormat="1" x14ac:dyDescent="0.25"/>
    <row r="1121" customFormat="1" x14ac:dyDescent="0.25"/>
    <row r="1122" customFormat="1" x14ac:dyDescent="0.25"/>
    <row r="1123" customFormat="1" x14ac:dyDescent="0.25"/>
    <row r="1124" customFormat="1" x14ac:dyDescent="0.25"/>
    <row r="1125" customFormat="1" x14ac:dyDescent="0.25"/>
    <row r="1126" customFormat="1" x14ac:dyDescent="0.25"/>
    <row r="1127" customFormat="1" x14ac:dyDescent="0.25"/>
    <row r="1128" customFormat="1" x14ac:dyDescent="0.25"/>
    <row r="1129" customFormat="1" x14ac:dyDescent="0.25"/>
    <row r="1130" customFormat="1" x14ac:dyDescent="0.25"/>
    <row r="1131" customFormat="1" x14ac:dyDescent="0.25"/>
    <row r="1132" customFormat="1" x14ac:dyDescent="0.25"/>
    <row r="1133" customFormat="1" x14ac:dyDescent="0.25"/>
    <row r="1134" customFormat="1" x14ac:dyDescent="0.25"/>
    <row r="1135" customFormat="1" x14ac:dyDescent="0.25"/>
    <row r="1136" customFormat="1" x14ac:dyDescent="0.25"/>
    <row r="1137" customFormat="1" x14ac:dyDescent="0.25"/>
    <row r="1138" customFormat="1" x14ac:dyDescent="0.25"/>
    <row r="1139" customFormat="1" x14ac:dyDescent="0.25"/>
    <row r="1140" customFormat="1" x14ac:dyDescent="0.25"/>
    <row r="1141" customFormat="1" x14ac:dyDescent="0.25"/>
    <row r="1142" customFormat="1" x14ac:dyDescent="0.25"/>
    <row r="1143" customFormat="1" x14ac:dyDescent="0.25"/>
    <row r="1144" customFormat="1" x14ac:dyDescent="0.25"/>
    <row r="1145" customFormat="1" x14ac:dyDescent="0.25"/>
    <row r="1146" customFormat="1" x14ac:dyDescent="0.25"/>
    <row r="1147" customFormat="1" x14ac:dyDescent="0.25"/>
    <row r="1148" customFormat="1" x14ac:dyDescent="0.25"/>
    <row r="1149" customFormat="1" x14ac:dyDescent="0.25"/>
    <row r="1150" customFormat="1" x14ac:dyDescent="0.25"/>
    <row r="1151" customFormat="1" x14ac:dyDescent="0.25"/>
    <row r="1152" customFormat="1" x14ac:dyDescent="0.25"/>
    <row r="1153" customFormat="1" x14ac:dyDescent="0.25"/>
    <row r="1154" customFormat="1" x14ac:dyDescent="0.25"/>
    <row r="1155" customFormat="1" x14ac:dyDescent="0.25"/>
    <row r="1156" customFormat="1" x14ac:dyDescent="0.25"/>
    <row r="1157" customFormat="1" x14ac:dyDescent="0.25"/>
    <row r="1158" customFormat="1" x14ac:dyDescent="0.25"/>
    <row r="1159" customFormat="1" x14ac:dyDescent="0.25"/>
    <row r="1160" customFormat="1" x14ac:dyDescent="0.25"/>
    <row r="1161" customFormat="1" x14ac:dyDescent="0.25"/>
    <row r="1162" customFormat="1" x14ac:dyDescent="0.25"/>
    <row r="1163" customFormat="1" x14ac:dyDescent="0.25"/>
    <row r="1164" customFormat="1" x14ac:dyDescent="0.25"/>
    <row r="1165" customFormat="1" x14ac:dyDescent="0.25"/>
    <row r="1166" customFormat="1" x14ac:dyDescent="0.25"/>
    <row r="1167" customFormat="1" x14ac:dyDescent="0.25"/>
    <row r="1168" customFormat="1" x14ac:dyDescent="0.25"/>
    <row r="1169" customFormat="1" x14ac:dyDescent="0.25"/>
    <row r="1170" customFormat="1" x14ac:dyDescent="0.25"/>
    <row r="1171" customFormat="1" x14ac:dyDescent="0.25"/>
    <row r="1172" customFormat="1" x14ac:dyDescent="0.25"/>
    <row r="1173" customFormat="1" x14ac:dyDescent="0.25"/>
    <row r="1174" customFormat="1" x14ac:dyDescent="0.25"/>
    <row r="1175" customFormat="1" x14ac:dyDescent="0.25"/>
    <row r="1176" customFormat="1" x14ac:dyDescent="0.25"/>
    <row r="1177" customFormat="1" x14ac:dyDescent="0.25"/>
    <row r="1178" customFormat="1" x14ac:dyDescent="0.25"/>
    <row r="1179" customFormat="1" x14ac:dyDescent="0.25"/>
    <row r="1180" customFormat="1" x14ac:dyDescent="0.25"/>
    <row r="1181" customFormat="1" x14ac:dyDescent="0.25"/>
    <row r="1182" customFormat="1" x14ac:dyDescent="0.25"/>
    <row r="1183" customFormat="1" x14ac:dyDescent="0.25"/>
    <row r="1184" customFormat="1" x14ac:dyDescent="0.25"/>
    <row r="1185" customFormat="1" x14ac:dyDescent="0.25"/>
    <row r="1186" customFormat="1" x14ac:dyDescent="0.25"/>
    <row r="1187" customFormat="1" x14ac:dyDescent="0.25"/>
    <row r="1188" customFormat="1" x14ac:dyDescent="0.25"/>
    <row r="1189" customFormat="1" x14ac:dyDescent="0.25"/>
    <row r="1190" customFormat="1" x14ac:dyDescent="0.25"/>
    <row r="1191" customFormat="1" x14ac:dyDescent="0.25"/>
    <row r="1192" customFormat="1" x14ac:dyDescent="0.25"/>
    <row r="1193" customFormat="1" x14ac:dyDescent="0.25"/>
    <row r="1194" customFormat="1" x14ac:dyDescent="0.25"/>
    <row r="1195" customFormat="1" x14ac:dyDescent="0.25"/>
    <row r="1196" customFormat="1" x14ac:dyDescent="0.25"/>
    <row r="1197" customFormat="1" x14ac:dyDescent="0.25"/>
    <row r="1198" customFormat="1" x14ac:dyDescent="0.25"/>
    <row r="1199" customFormat="1" x14ac:dyDescent="0.25"/>
    <row r="1200" customFormat="1" x14ac:dyDescent="0.25"/>
    <row r="1201" customFormat="1" x14ac:dyDescent="0.25"/>
    <row r="1202" customFormat="1" x14ac:dyDescent="0.25"/>
    <row r="1203" customFormat="1" x14ac:dyDescent="0.25"/>
    <row r="1204" customFormat="1" x14ac:dyDescent="0.25"/>
    <row r="1205" customFormat="1" x14ac:dyDescent="0.25"/>
    <row r="1206" customFormat="1" x14ac:dyDescent="0.25"/>
    <row r="1207" customFormat="1" x14ac:dyDescent="0.25"/>
    <row r="1208" customFormat="1" x14ac:dyDescent="0.25"/>
    <row r="1209" customFormat="1" x14ac:dyDescent="0.25"/>
    <row r="1210" customFormat="1" x14ac:dyDescent="0.25"/>
    <row r="1211" customFormat="1" x14ac:dyDescent="0.25"/>
    <row r="1212" customFormat="1" x14ac:dyDescent="0.25"/>
    <row r="1213" customFormat="1" x14ac:dyDescent="0.25"/>
    <row r="1214" customFormat="1" x14ac:dyDescent="0.25"/>
    <row r="1215" customFormat="1" x14ac:dyDescent="0.25"/>
    <row r="1216" customFormat="1" x14ac:dyDescent="0.25"/>
    <row r="1217" customFormat="1" x14ac:dyDescent="0.25"/>
    <row r="1218" customFormat="1" x14ac:dyDescent="0.25"/>
    <row r="1219" customFormat="1" x14ac:dyDescent="0.25"/>
    <row r="1220" customFormat="1" x14ac:dyDescent="0.25"/>
    <row r="1221" customFormat="1" x14ac:dyDescent="0.25"/>
    <row r="1222" customFormat="1" x14ac:dyDescent="0.25"/>
    <row r="1223" customFormat="1" x14ac:dyDescent="0.25"/>
    <row r="1224" customFormat="1" x14ac:dyDescent="0.25"/>
    <row r="1225" customFormat="1" x14ac:dyDescent="0.25"/>
    <row r="1226" customFormat="1" x14ac:dyDescent="0.25"/>
    <row r="1227" customFormat="1" x14ac:dyDescent="0.25"/>
    <row r="1228" customFormat="1" x14ac:dyDescent="0.25"/>
    <row r="1229" customFormat="1" x14ac:dyDescent="0.25"/>
    <row r="1230" customFormat="1" x14ac:dyDescent="0.25"/>
    <row r="1231" customFormat="1" x14ac:dyDescent="0.25"/>
    <row r="1232" customFormat="1" x14ac:dyDescent="0.25"/>
    <row r="1233" customFormat="1" x14ac:dyDescent="0.25"/>
    <row r="1234" customFormat="1" x14ac:dyDescent="0.25"/>
    <row r="1235" customFormat="1" x14ac:dyDescent="0.25"/>
    <row r="1236" customFormat="1" x14ac:dyDescent="0.25"/>
    <row r="1237" customFormat="1" x14ac:dyDescent="0.25"/>
    <row r="1238" customFormat="1" x14ac:dyDescent="0.25"/>
    <row r="1239" customFormat="1" x14ac:dyDescent="0.25"/>
    <row r="1240" customFormat="1" x14ac:dyDescent="0.25"/>
    <row r="1241" customFormat="1" x14ac:dyDescent="0.25"/>
    <row r="1242" customFormat="1" x14ac:dyDescent="0.25"/>
    <row r="1243" customFormat="1" x14ac:dyDescent="0.25"/>
    <row r="1244" customFormat="1" x14ac:dyDescent="0.25"/>
    <row r="1245" customFormat="1" x14ac:dyDescent="0.25"/>
    <row r="1246" customFormat="1" x14ac:dyDescent="0.25"/>
    <row r="1247" customFormat="1" x14ac:dyDescent="0.25"/>
    <row r="1248" customFormat="1" x14ac:dyDescent="0.25"/>
    <row r="1249" customFormat="1" x14ac:dyDescent="0.25"/>
    <row r="1250" customFormat="1" x14ac:dyDescent="0.25"/>
    <row r="1251" customFormat="1" x14ac:dyDescent="0.25"/>
    <row r="1252" customFormat="1" x14ac:dyDescent="0.25"/>
    <row r="1253" customFormat="1" x14ac:dyDescent="0.25"/>
    <row r="1254" customFormat="1" x14ac:dyDescent="0.25"/>
    <row r="1255" customFormat="1" x14ac:dyDescent="0.25"/>
    <row r="1256" customFormat="1" x14ac:dyDescent="0.25"/>
    <row r="1257" customFormat="1" x14ac:dyDescent="0.25"/>
    <row r="1258" customFormat="1" x14ac:dyDescent="0.25"/>
    <row r="1259" customFormat="1" x14ac:dyDescent="0.25"/>
    <row r="1260" customFormat="1" x14ac:dyDescent="0.25"/>
    <row r="1261" customFormat="1" x14ac:dyDescent="0.25"/>
    <row r="1262" customFormat="1" x14ac:dyDescent="0.25"/>
    <row r="1263" customFormat="1" x14ac:dyDescent="0.25"/>
    <row r="1264" customFormat="1" x14ac:dyDescent="0.25"/>
    <row r="1265" customFormat="1" x14ac:dyDescent="0.25"/>
    <row r="1266" customFormat="1" x14ac:dyDescent="0.25"/>
    <row r="1267" customFormat="1" x14ac:dyDescent="0.25"/>
    <row r="1268" customFormat="1" x14ac:dyDescent="0.25"/>
    <row r="1269" customFormat="1" x14ac:dyDescent="0.25"/>
    <row r="1270" customFormat="1" x14ac:dyDescent="0.25"/>
    <row r="1271" customFormat="1" x14ac:dyDescent="0.25"/>
    <row r="1272" customFormat="1" x14ac:dyDescent="0.25"/>
    <row r="1273" customFormat="1" x14ac:dyDescent="0.25"/>
    <row r="1274" customFormat="1" x14ac:dyDescent="0.25"/>
    <row r="1275" customFormat="1" x14ac:dyDescent="0.25"/>
    <row r="1276" customFormat="1" x14ac:dyDescent="0.25"/>
    <row r="1277" customFormat="1" x14ac:dyDescent="0.25"/>
    <row r="1278" customFormat="1" x14ac:dyDescent="0.25"/>
    <row r="1279" customFormat="1" x14ac:dyDescent="0.25"/>
    <row r="1280" customFormat="1" x14ac:dyDescent="0.25"/>
    <row r="1281" customFormat="1" x14ac:dyDescent="0.25"/>
    <row r="1282" customFormat="1" x14ac:dyDescent="0.25"/>
    <row r="1283" customFormat="1" x14ac:dyDescent="0.25"/>
    <row r="1284" customFormat="1" x14ac:dyDescent="0.25"/>
    <row r="1285" customFormat="1" x14ac:dyDescent="0.25"/>
    <row r="1286" customFormat="1" x14ac:dyDescent="0.25"/>
    <row r="1287" customFormat="1" x14ac:dyDescent="0.25"/>
    <row r="1288" customFormat="1" x14ac:dyDescent="0.25"/>
    <row r="1289" customFormat="1" x14ac:dyDescent="0.25"/>
    <row r="1290" customFormat="1" x14ac:dyDescent="0.25"/>
    <row r="1291" customFormat="1" x14ac:dyDescent="0.25"/>
    <row r="1292" customFormat="1" x14ac:dyDescent="0.25"/>
    <row r="1293" customFormat="1" x14ac:dyDescent="0.25"/>
    <row r="1294" customFormat="1" x14ac:dyDescent="0.25"/>
    <row r="1295" customFormat="1" x14ac:dyDescent="0.25"/>
    <row r="1296" customFormat="1" x14ac:dyDescent="0.25"/>
    <row r="1297" customFormat="1" x14ac:dyDescent="0.25"/>
    <row r="1298" customFormat="1" x14ac:dyDescent="0.25"/>
    <row r="1299" customFormat="1" x14ac:dyDescent="0.25"/>
    <row r="1300" customFormat="1" x14ac:dyDescent="0.25"/>
    <row r="1301" customFormat="1" x14ac:dyDescent="0.25"/>
    <row r="1302" customFormat="1" x14ac:dyDescent="0.25"/>
    <row r="1303" customFormat="1" x14ac:dyDescent="0.25"/>
    <row r="1304" customFormat="1" x14ac:dyDescent="0.25"/>
    <row r="1305" customFormat="1" x14ac:dyDescent="0.25"/>
    <row r="1306" customFormat="1" x14ac:dyDescent="0.25"/>
    <row r="1307" customFormat="1" x14ac:dyDescent="0.25"/>
    <row r="1308" customFormat="1" x14ac:dyDescent="0.25"/>
    <row r="1309" customFormat="1" x14ac:dyDescent="0.25"/>
    <row r="1310" customFormat="1" x14ac:dyDescent="0.25"/>
    <row r="1311" customFormat="1" x14ac:dyDescent="0.25"/>
    <row r="1312" customFormat="1" x14ac:dyDescent="0.25"/>
    <row r="1313" customFormat="1" x14ac:dyDescent="0.25"/>
    <row r="1314" customFormat="1" x14ac:dyDescent="0.25"/>
    <row r="1315" customFormat="1" x14ac:dyDescent="0.25"/>
    <row r="1316" customFormat="1" x14ac:dyDescent="0.25"/>
    <row r="1317" customFormat="1" x14ac:dyDescent="0.25"/>
    <row r="1318" customFormat="1" x14ac:dyDescent="0.25"/>
    <row r="1319" customFormat="1" x14ac:dyDescent="0.25"/>
    <row r="1320" customFormat="1" x14ac:dyDescent="0.25"/>
    <row r="1321" customFormat="1" x14ac:dyDescent="0.25"/>
    <row r="1322" customFormat="1" x14ac:dyDescent="0.25"/>
    <row r="1323" customFormat="1" x14ac:dyDescent="0.25"/>
    <row r="1324" customFormat="1" x14ac:dyDescent="0.25"/>
    <row r="1325" customFormat="1" x14ac:dyDescent="0.25"/>
    <row r="1326" customFormat="1" x14ac:dyDescent="0.25"/>
    <row r="1327" customFormat="1" x14ac:dyDescent="0.25"/>
    <row r="1328" customFormat="1" x14ac:dyDescent="0.25"/>
    <row r="1329" customFormat="1" x14ac:dyDescent="0.25"/>
    <row r="1330" customFormat="1" x14ac:dyDescent="0.25"/>
    <row r="1331" customFormat="1" x14ac:dyDescent="0.25"/>
    <row r="1332" customFormat="1" x14ac:dyDescent="0.25"/>
    <row r="1333" customFormat="1" x14ac:dyDescent="0.25"/>
    <row r="1334" customFormat="1" x14ac:dyDescent="0.25"/>
    <row r="1335" customFormat="1" x14ac:dyDescent="0.25"/>
    <row r="1336" customFormat="1" x14ac:dyDescent="0.25"/>
    <row r="1337" customFormat="1" x14ac:dyDescent="0.25"/>
    <row r="1338" customFormat="1" x14ac:dyDescent="0.25"/>
    <row r="1339" customFormat="1" x14ac:dyDescent="0.25"/>
    <row r="1340" customFormat="1" x14ac:dyDescent="0.25"/>
    <row r="1341" customFormat="1" x14ac:dyDescent="0.25"/>
    <row r="1342" customFormat="1" x14ac:dyDescent="0.25"/>
    <row r="1343" customFormat="1" x14ac:dyDescent="0.25"/>
    <row r="1344" customFormat="1" x14ac:dyDescent="0.25"/>
    <row r="1345" customFormat="1" x14ac:dyDescent="0.25"/>
    <row r="1346" customFormat="1" x14ac:dyDescent="0.25"/>
    <row r="1347" customFormat="1" x14ac:dyDescent="0.25"/>
    <row r="1348" customFormat="1" x14ac:dyDescent="0.25"/>
    <row r="1349" customFormat="1" x14ac:dyDescent="0.25"/>
    <row r="1350" customFormat="1" x14ac:dyDescent="0.25"/>
    <row r="1351" customFormat="1" x14ac:dyDescent="0.25"/>
    <row r="1352" customFormat="1" x14ac:dyDescent="0.25"/>
    <row r="1353" customFormat="1" x14ac:dyDescent="0.25"/>
    <row r="1354" customFormat="1" x14ac:dyDescent="0.25"/>
    <row r="1355" customFormat="1" x14ac:dyDescent="0.25"/>
    <row r="1356" customFormat="1" x14ac:dyDescent="0.25"/>
    <row r="1357" customFormat="1" x14ac:dyDescent="0.25"/>
    <row r="1358" customFormat="1" x14ac:dyDescent="0.25"/>
    <row r="1359" customFormat="1" x14ac:dyDescent="0.25"/>
    <row r="1360" customFormat="1" x14ac:dyDescent="0.25"/>
    <row r="1361" customFormat="1" x14ac:dyDescent="0.25"/>
    <row r="1362" customFormat="1" x14ac:dyDescent="0.25"/>
    <row r="1363" customFormat="1" x14ac:dyDescent="0.25"/>
    <row r="1364" customFormat="1" x14ac:dyDescent="0.25"/>
    <row r="1365" customFormat="1" x14ac:dyDescent="0.25"/>
    <row r="1366" customFormat="1" x14ac:dyDescent="0.25"/>
    <row r="1367" customFormat="1" x14ac:dyDescent="0.25"/>
    <row r="1368" customFormat="1" x14ac:dyDescent="0.25"/>
    <row r="1369" customFormat="1" x14ac:dyDescent="0.25"/>
    <row r="1370" customFormat="1" x14ac:dyDescent="0.25"/>
    <row r="1371" customFormat="1" x14ac:dyDescent="0.25"/>
    <row r="1372" customFormat="1" x14ac:dyDescent="0.25"/>
    <row r="1373" customFormat="1" x14ac:dyDescent="0.25"/>
    <row r="1374" customFormat="1" x14ac:dyDescent="0.25"/>
    <row r="1375" customFormat="1" x14ac:dyDescent="0.25"/>
    <row r="1376" customFormat="1" x14ac:dyDescent="0.25"/>
    <row r="1377" customFormat="1" x14ac:dyDescent="0.25"/>
    <row r="1378" customFormat="1" x14ac:dyDescent="0.25"/>
    <row r="1379" customFormat="1" x14ac:dyDescent="0.25"/>
    <row r="1380" customFormat="1" x14ac:dyDescent="0.25"/>
    <row r="1381" customFormat="1" x14ac:dyDescent="0.25"/>
    <row r="1382" customFormat="1" x14ac:dyDescent="0.25"/>
    <row r="1383" customFormat="1" x14ac:dyDescent="0.25"/>
    <row r="1384" customFormat="1" x14ac:dyDescent="0.25"/>
    <row r="1385" customFormat="1" x14ac:dyDescent="0.25"/>
    <row r="1386" customFormat="1" x14ac:dyDescent="0.25"/>
    <row r="1387" customFormat="1" x14ac:dyDescent="0.25"/>
    <row r="1388" customFormat="1" x14ac:dyDescent="0.25"/>
    <row r="1389" customFormat="1" x14ac:dyDescent="0.25"/>
    <row r="1390" customFormat="1" x14ac:dyDescent="0.25"/>
    <row r="1391" customFormat="1" x14ac:dyDescent="0.25"/>
    <row r="1392" customFormat="1" x14ac:dyDescent="0.25"/>
    <row r="1393" customFormat="1" x14ac:dyDescent="0.25"/>
    <row r="1394" customFormat="1" x14ac:dyDescent="0.25"/>
    <row r="1395" customFormat="1" x14ac:dyDescent="0.25"/>
    <row r="1396" customFormat="1" x14ac:dyDescent="0.25"/>
    <row r="1397" customFormat="1" x14ac:dyDescent="0.25"/>
    <row r="1398" customFormat="1" x14ac:dyDescent="0.25"/>
    <row r="1399" customFormat="1" x14ac:dyDescent="0.25"/>
    <row r="1400" customFormat="1" x14ac:dyDescent="0.25"/>
    <row r="1401" customFormat="1" x14ac:dyDescent="0.25"/>
    <row r="1402" customFormat="1" x14ac:dyDescent="0.25"/>
    <row r="1403" customFormat="1" x14ac:dyDescent="0.25"/>
    <row r="1404" customFormat="1" x14ac:dyDescent="0.25"/>
    <row r="1405" customFormat="1" x14ac:dyDescent="0.25"/>
    <row r="1406" customFormat="1" x14ac:dyDescent="0.25"/>
    <row r="1407" customFormat="1" x14ac:dyDescent="0.25"/>
    <row r="1408" customFormat="1" x14ac:dyDescent="0.25"/>
    <row r="1409" customFormat="1" x14ac:dyDescent="0.25"/>
    <row r="1410" customFormat="1" x14ac:dyDescent="0.25"/>
    <row r="1411" customFormat="1" x14ac:dyDescent="0.25"/>
    <row r="1412" customFormat="1" x14ac:dyDescent="0.25"/>
    <row r="1413" customFormat="1" x14ac:dyDescent="0.25"/>
    <row r="1414" customFormat="1" x14ac:dyDescent="0.25"/>
    <row r="1415" customFormat="1" x14ac:dyDescent="0.25"/>
    <row r="1416" customFormat="1" x14ac:dyDescent="0.25"/>
    <row r="1417" customFormat="1" x14ac:dyDescent="0.25"/>
    <row r="1418" customFormat="1" x14ac:dyDescent="0.25"/>
    <row r="1419" customFormat="1" x14ac:dyDescent="0.25"/>
    <row r="1420" customFormat="1" x14ac:dyDescent="0.25"/>
    <row r="1421" customFormat="1" x14ac:dyDescent="0.25"/>
    <row r="1422" customFormat="1" x14ac:dyDescent="0.25"/>
    <row r="1423" customFormat="1" x14ac:dyDescent="0.25"/>
    <row r="1424" customFormat="1" x14ac:dyDescent="0.25"/>
    <row r="1425" customFormat="1" x14ac:dyDescent="0.25"/>
    <row r="1426" customFormat="1" x14ac:dyDescent="0.25"/>
    <row r="1427" customFormat="1" x14ac:dyDescent="0.25"/>
    <row r="1428" customFormat="1" x14ac:dyDescent="0.25"/>
    <row r="1429" customFormat="1" x14ac:dyDescent="0.25"/>
    <row r="1430" customFormat="1" x14ac:dyDescent="0.25"/>
    <row r="1431" customFormat="1" x14ac:dyDescent="0.25"/>
    <row r="1432" customFormat="1" x14ac:dyDescent="0.25"/>
    <row r="1433" customFormat="1" x14ac:dyDescent="0.25"/>
    <row r="1434" customFormat="1" x14ac:dyDescent="0.25"/>
    <row r="1435" customFormat="1" x14ac:dyDescent="0.25"/>
    <row r="1436" customFormat="1" x14ac:dyDescent="0.25"/>
    <row r="1437" customFormat="1" x14ac:dyDescent="0.25"/>
    <row r="1438" customFormat="1" x14ac:dyDescent="0.25"/>
    <row r="1439" customFormat="1" x14ac:dyDescent="0.25"/>
    <row r="1440" customFormat="1" x14ac:dyDescent="0.25"/>
    <row r="1441" customFormat="1" x14ac:dyDescent="0.25"/>
    <row r="1442" customFormat="1" x14ac:dyDescent="0.25"/>
    <row r="1443" customFormat="1" x14ac:dyDescent="0.25"/>
    <row r="1444" customFormat="1" x14ac:dyDescent="0.25"/>
    <row r="1445" customFormat="1" x14ac:dyDescent="0.25"/>
    <row r="1446" customFormat="1" x14ac:dyDescent="0.25"/>
    <row r="1447" customFormat="1" x14ac:dyDescent="0.25"/>
    <row r="1448" customFormat="1" x14ac:dyDescent="0.25"/>
    <row r="1449" customFormat="1" x14ac:dyDescent="0.25"/>
    <row r="1450" customFormat="1" x14ac:dyDescent="0.25"/>
    <row r="1451" customFormat="1" x14ac:dyDescent="0.25"/>
    <row r="1452" customFormat="1" x14ac:dyDescent="0.25"/>
    <row r="1453" customFormat="1" x14ac:dyDescent="0.25"/>
    <row r="1454" customFormat="1" x14ac:dyDescent="0.25"/>
    <row r="1455" customFormat="1" x14ac:dyDescent="0.25"/>
    <row r="1456" customFormat="1" x14ac:dyDescent="0.25"/>
    <row r="1457" customFormat="1" x14ac:dyDescent="0.25"/>
    <row r="1458" customFormat="1" x14ac:dyDescent="0.25"/>
    <row r="1459" customFormat="1" x14ac:dyDescent="0.25"/>
    <row r="1460" customFormat="1" x14ac:dyDescent="0.25"/>
    <row r="1461" customFormat="1" x14ac:dyDescent="0.25"/>
    <row r="1462" customFormat="1" x14ac:dyDescent="0.25"/>
    <row r="1463" customFormat="1" x14ac:dyDescent="0.25"/>
    <row r="1464" customFormat="1" x14ac:dyDescent="0.25"/>
    <row r="1465" customFormat="1" x14ac:dyDescent="0.25"/>
    <row r="1466" customFormat="1" x14ac:dyDescent="0.25"/>
    <row r="1467" customFormat="1" x14ac:dyDescent="0.25"/>
    <row r="1468" customFormat="1" x14ac:dyDescent="0.25"/>
    <row r="1469" customFormat="1" x14ac:dyDescent="0.25"/>
    <row r="1470" customFormat="1" x14ac:dyDescent="0.25"/>
    <row r="1471" customFormat="1" x14ac:dyDescent="0.25"/>
    <row r="1472" customFormat="1" x14ac:dyDescent="0.25"/>
    <row r="1473" customFormat="1" x14ac:dyDescent="0.25"/>
    <row r="1474" customFormat="1" x14ac:dyDescent="0.25"/>
    <row r="1475" customFormat="1" x14ac:dyDescent="0.25"/>
    <row r="1476" customFormat="1" x14ac:dyDescent="0.25"/>
    <row r="1477" customFormat="1" x14ac:dyDescent="0.25"/>
    <row r="1478" customFormat="1" x14ac:dyDescent="0.25"/>
    <row r="1479" customFormat="1" x14ac:dyDescent="0.25"/>
    <row r="1480" customFormat="1" x14ac:dyDescent="0.25"/>
    <row r="1481" customFormat="1" x14ac:dyDescent="0.25"/>
    <row r="1482" customFormat="1" x14ac:dyDescent="0.25"/>
    <row r="1483" customFormat="1" x14ac:dyDescent="0.25"/>
    <row r="1484" customFormat="1" x14ac:dyDescent="0.25"/>
    <row r="1485" customFormat="1" x14ac:dyDescent="0.25"/>
    <row r="1486" customFormat="1" x14ac:dyDescent="0.25"/>
    <row r="1487" customFormat="1" x14ac:dyDescent="0.25"/>
    <row r="1488" customFormat="1" x14ac:dyDescent="0.25"/>
    <row r="1489" customFormat="1" x14ac:dyDescent="0.25"/>
    <row r="1490" customFormat="1" x14ac:dyDescent="0.25"/>
    <row r="1491" customFormat="1" x14ac:dyDescent="0.25"/>
    <row r="1492" customFormat="1" x14ac:dyDescent="0.25"/>
    <row r="1493" customFormat="1" x14ac:dyDescent="0.25"/>
    <row r="1494" customFormat="1" x14ac:dyDescent="0.25"/>
    <row r="1495" customFormat="1" x14ac:dyDescent="0.25"/>
    <row r="1496" customFormat="1" x14ac:dyDescent="0.25"/>
    <row r="1497" customFormat="1" x14ac:dyDescent="0.25"/>
    <row r="1498" customFormat="1" x14ac:dyDescent="0.25"/>
    <row r="1499" customFormat="1" x14ac:dyDescent="0.25"/>
    <row r="1500" customFormat="1" x14ac:dyDescent="0.25"/>
    <row r="1501" customFormat="1" x14ac:dyDescent="0.25"/>
    <row r="1502" customFormat="1" x14ac:dyDescent="0.25"/>
    <row r="1503" customFormat="1" x14ac:dyDescent="0.25"/>
    <row r="1504" customFormat="1" x14ac:dyDescent="0.25"/>
    <row r="1505" customFormat="1" x14ac:dyDescent="0.25"/>
    <row r="1506" customFormat="1" x14ac:dyDescent="0.25"/>
    <row r="1507" customFormat="1" x14ac:dyDescent="0.25"/>
    <row r="1508" customFormat="1" x14ac:dyDescent="0.25"/>
    <row r="1509" customFormat="1" x14ac:dyDescent="0.25"/>
    <row r="1510" customFormat="1" x14ac:dyDescent="0.25"/>
    <row r="1511" customFormat="1" x14ac:dyDescent="0.25"/>
    <row r="1512" customFormat="1" x14ac:dyDescent="0.25"/>
    <row r="1513" customFormat="1" x14ac:dyDescent="0.25"/>
    <row r="1514" customFormat="1" x14ac:dyDescent="0.25"/>
    <row r="1515" customFormat="1" x14ac:dyDescent="0.25"/>
    <row r="1516" customFormat="1" x14ac:dyDescent="0.25"/>
    <row r="1517" customFormat="1" x14ac:dyDescent="0.25"/>
    <row r="1518" customFormat="1" x14ac:dyDescent="0.25"/>
    <row r="1519" customFormat="1" x14ac:dyDescent="0.25"/>
    <row r="1520" customFormat="1" x14ac:dyDescent="0.25"/>
    <row r="1521" customFormat="1" x14ac:dyDescent="0.25"/>
    <row r="1522" customFormat="1" x14ac:dyDescent="0.25"/>
    <row r="1523" customFormat="1" x14ac:dyDescent="0.25"/>
    <row r="1524" customFormat="1" x14ac:dyDescent="0.25"/>
    <row r="1525" customFormat="1" x14ac:dyDescent="0.25"/>
    <row r="1526" customFormat="1" x14ac:dyDescent="0.25"/>
    <row r="1527" customFormat="1" x14ac:dyDescent="0.25"/>
    <row r="1528" customFormat="1" x14ac:dyDescent="0.25"/>
    <row r="1529" customFormat="1" x14ac:dyDescent="0.25"/>
    <row r="1530" customFormat="1" x14ac:dyDescent="0.25"/>
    <row r="1531" customFormat="1" x14ac:dyDescent="0.25"/>
    <row r="1532" customFormat="1" x14ac:dyDescent="0.25"/>
    <row r="1533" customFormat="1" x14ac:dyDescent="0.25"/>
    <row r="1534" customFormat="1" x14ac:dyDescent="0.25"/>
    <row r="1535" customFormat="1" x14ac:dyDescent="0.25"/>
    <row r="1536" customFormat="1" x14ac:dyDescent="0.25"/>
    <row r="1537" customFormat="1" x14ac:dyDescent="0.25"/>
    <row r="1538" customFormat="1" x14ac:dyDescent="0.25"/>
    <row r="1539" customFormat="1" x14ac:dyDescent="0.25"/>
    <row r="1540" customFormat="1" x14ac:dyDescent="0.25"/>
    <row r="1541" customFormat="1" x14ac:dyDescent="0.25"/>
    <row r="1542" customFormat="1" x14ac:dyDescent="0.25"/>
    <row r="1543" customFormat="1" x14ac:dyDescent="0.25"/>
    <row r="1544" customFormat="1" x14ac:dyDescent="0.25"/>
    <row r="1545" customFormat="1" x14ac:dyDescent="0.25"/>
    <row r="1546" customFormat="1" x14ac:dyDescent="0.25"/>
    <row r="1547" customFormat="1" x14ac:dyDescent="0.25"/>
    <row r="1548" customFormat="1" x14ac:dyDescent="0.25"/>
    <row r="1549" customFormat="1" x14ac:dyDescent="0.25"/>
    <row r="1550" customFormat="1" x14ac:dyDescent="0.25"/>
    <row r="1551" customFormat="1" x14ac:dyDescent="0.25"/>
    <row r="1552" customFormat="1" x14ac:dyDescent="0.25"/>
    <row r="1553" customFormat="1" x14ac:dyDescent="0.25"/>
    <row r="1554" customFormat="1" x14ac:dyDescent="0.25"/>
    <row r="1555" customFormat="1" x14ac:dyDescent="0.25"/>
    <row r="1556" customFormat="1" x14ac:dyDescent="0.25"/>
    <row r="1557" customFormat="1" x14ac:dyDescent="0.25"/>
    <row r="1558" customFormat="1" x14ac:dyDescent="0.25"/>
    <row r="1559" customFormat="1" x14ac:dyDescent="0.25"/>
    <row r="1560" customFormat="1" x14ac:dyDescent="0.25"/>
    <row r="1561" customFormat="1" x14ac:dyDescent="0.25"/>
    <row r="1562" customFormat="1" x14ac:dyDescent="0.25"/>
    <row r="1563" customFormat="1" x14ac:dyDescent="0.25"/>
    <row r="1564" customFormat="1" x14ac:dyDescent="0.25"/>
    <row r="1565" customFormat="1" x14ac:dyDescent="0.25"/>
    <row r="1566" customFormat="1" x14ac:dyDescent="0.25"/>
    <row r="1567" customFormat="1" x14ac:dyDescent="0.25"/>
    <row r="1568" customFormat="1" x14ac:dyDescent="0.25"/>
    <row r="1569" customFormat="1" x14ac:dyDescent="0.25"/>
    <row r="1570" customFormat="1" x14ac:dyDescent="0.25"/>
    <row r="1571" customFormat="1" x14ac:dyDescent="0.25"/>
    <row r="1572" customFormat="1" x14ac:dyDescent="0.25"/>
    <row r="1573" customFormat="1" x14ac:dyDescent="0.25"/>
    <row r="1574" customFormat="1" x14ac:dyDescent="0.25"/>
    <row r="1575" customFormat="1" x14ac:dyDescent="0.25"/>
    <row r="1576" customFormat="1" x14ac:dyDescent="0.25"/>
    <row r="1577" customFormat="1" x14ac:dyDescent="0.25"/>
    <row r="1578" customFormat="1" x14ac:dyDescent="0.25"/>
    <row r="1579" customFormat="1" x14ac:dyDescent="0.25"/>
    <row r="1580" customFormat="1" x14ac:dyDescent="0.25"/>
    <row r="1581" customFormat="1" x14ac:dyDescent="0.25"/>
    <row r="1582" customFormat="1" x14ac:dyDescent="0.25"/>
    <row r="1583" customFormat="1" x14ac:dyDescent="0.25"/>
    <row r="1584" customFormat="1" x14ac:dyDescent="0.25"/>
    <row r="1585" customFormat="1" x14ac:dyDescent="0.25"/>
    <row r="1586" customFormat="1" x14ac:dyDescent="0.25"/>
    <row r="1587" customFormat="1" x14ac:dyDescent="0.25"/>
    <row r="1588" customFormat="1" x14ac:dyDescent="0.25"/>
    <row r="1589" customFormat="1" x14ac:dyDescent="0.25"/>
    <row r="1590" customFormat="1" x14ac:dyDescent="0.25"/>
    <row r="1591" customFormat="1" x14ac:dyDescent="0.25"/>
    <row r="1592" customFormat="1" x14ac:dyDescent="0.25"/>
    <row r="1593" customFormat="1" x14ac:dyDescent="0.25"/>
    <row r="1594" customFormat="1" x14ac:dyDescent="0.25"/>
    <row r="1595" customFormat="1" x14ac:dyDescent="0.25"/>
    <row r="1596" customFormat="1" x14ac:dyDescent="0.25"/>
    <row r="1597" customFormat="1" x14ac:dyDescent="0.25"/>
    <row r="1598" customFormat="1" x14ac:dyDescent="0.25"/>
    <row r="1599" customFormat="1" x14ac:dyDescent="0.25"/>
    <row r="1600" customFormat="1" x14ac:dyDescent="0.25"/>
    <row r="1601" customFormat="1" x14ac:dyDescent="0.25"/>
    <row r="1602" customFormat="1" x14ac:dyDescent="0.25"/>
    <row r="1603" customFormat="1" x14ac:dyDescent="0.25"/>
    <row r="1604" customFormat="1" x14ac:dyDescent="0.25"/>
    <row r="1605" customFormat="1" x14ac:dyDescent="0.25"/>
    <row r="1606" customFormat="1" x14ac:dyDescent="0.25"/>
    <row r="1607" customFormat="1" x14ac:dyDescent="0.25"/>
    <row r="1608" customFormat="1" x14ac:dyDescent="0.25"/>
    <row r="1609" customFormat="1" x14ac:dyDescent="0.25"/>
    <row r="1610" customFormat="1" x14ac:dyDescent="0.25"/>
    <row r="1611" customFormat="1" x14ac:dyDescent="0.25"/>
    <row r="1612" customFormat="1" x14ac:dyDescent="0.25"/>
    <row r="1613" customFormat="1" x14ac:dyDescent="0.25"/>
    <row r="1614" customFormat="1" x14ac:dyDescent="0.25"/>
    <row r="1615" customFormat="1" x14ac:dyDescent="0.25"/>
    <row r="1616" customFormat="1" x14ac:dyDescent="0.25"/>
    <row r="1617" customFormat="1" x14ac:dyDescent="0.25"/>
    <row r="1618" customFormat="1" x14ac:dyDescent="0.25"/>
    <row r="1619" customFormat="1" x14ac:dyDescent="0.25"/>
    <row r="1620" customFormat="1" x14ac:dyDescent="0.25"/>
    <row r="1621" customFormat="1" x14ac:dyDescent="0.25"/>
    <row r="1622" customFormat="1" x14ac:dyDescent="0.25"/>
    <row r="1623" customFormat="1" x14ac:dyDescent="0.25"/>
    <row r="1624" customFormat="1" x14ac:dyDescent="0.25"/>
    <row r="1625" customFormat="1" x14ac:dyDescent="0.25"/>
    <row r="1626" customFormat="1" x14ac:dyDescent="0.25"/>
    <row r="1627" customFormat="1" x14ac:dyDescent="0.25"/>
    <row r="1628" customFormat="1" x14ac:dyDescent="0.25"/>
    <row r="1629" customFormat="1" x14ac:dyDescent="0.25"/>
    <row r="1630" customFormat="1" x14ac:dyDescent="0.25"/>
    <row r="1631" customFormat="1" x14ac:dyDescent="0.25"/>
    <row r="1632" customFormat="1" x14ac:dyDescent="0.25"/>
    <row r="1633" customFormat="1" x14ac:dyDescent="0.25"/>
    <row r="1634" customFormat="1" x14ac:dyDescent="0.25"/>
    <row r="1635" customFormat="1" x14ac:dyDescent="0.25"/>
    <row r="1636" customFormat="1" x14ac:dyDescent="0.25"/>
    <row r="1637" customFormat="1" x14ac:dyDescent="0.25"/>
    <row r="1638" customFormat="1" x14ac:dyDescent="0.25"/>
    <row r="1639" customFormat="1" x14ac:dyDescent="0.25"/>
    <row r="1640" customFormat="1" x14ac:dyDescent="0.25"/>
    <row r="1641" customFormat="1" x14ac:dyDescent="0.25"/>
    <row r="1642" customFormat="1" x14ac:dyDescent="0.25"/>
    <row r="1643" customFormat="1" x14ac:dyDescent="0.25"/>
    <row r="1644" customFormat="1" x14ac:dyDescent="0.25"/>
    <row r="1645" customFormat="1" x14ac:dyDescent="0.25"/>
    <row r="1646" customFormat="1" x14ac:dyDescent="0.25"/>
    <row r="1647" customFormat="1" x14ac:dyDescent="0.25"/>
    <row r="1648" customFormat="1" x14ac:dyDescent="0.25"/>
    <row r="1649" customFormat="1" x14ac:dyDescent="0.25"/>
    <row r="1650" customFormat="1" x14ac:dyDescent="0.25"/>
    <row r="1651" customFormat="1" x14ac:dyDescent="0.25"/>
    <row r="1652" customFormat="1" x14ac:dyDescent="0.25"/>
    <row r="1653" customFormat="1" x14ac:dyDescent="0.25"/>
    <row r="1654" customFormat="1" x14ac:dyDescent="0.25"/>
    <row r="1655" customFormat="1" x14ac:dyDescent="0.25"/>
    <row r="1656" customFormat="1" x14ac:dyDescent="0.25"/>
    <row r="1657" customFormat="1" x14ac:dyDescent="0.25"/>
    <row r="1658" customFormat="1" x14ac:dyDescent="0.25"/>
    <row r="1659" customFormat="1" x14ac:dyDescent="0.25"/>
    <row r="1660" customFormat="1" x14ac:dyDescent="0.25"/>
    <row r="1661" customFormat="1" x14ac:dyDescent="0.25"/>
    <row r="1662" customFormat="1" x14ac:dyDescent="0.25"/>
    <row r="1663" customFormat="1" x14ac:dyDescent="0.25"/>
    <row r="1664" customFormat="1" x14ac:dyDescent="0.25"/>
    <row r="1665" customFormat="1" x14ac:dyDescent="0.25"/>
    <row r="1666" customFormat="1" x14ac:dyDescent="0.25"/>
    <row r="1667" customFormat="1" x14ac:dyDescent="0.25"/>
    <row r="1668" customFormat="1" x14ac:dyDescent="0.25"/>
    <row r="1669" customFormat="1" x14ac:dyDescent="0.25"/>
    <row r="1670" customFormat="1" x14ac:dyDescent="0.25"/>
    <row r="1671" customFormat="1" x14ac:dyDescent="0.25"/>
    <row r="1672" customFormat="1" x14ac:dyDescent="0.25"/>
    <row r="1673" customFormat="1" x14ac:dyDescent="0.25"/>
    <row r="1674" customFormat="1" x14ac:dyDescent="0.25"/>
    <row r="1675" customFormat="1" x14ac:dyDescent="0.25"/>
    <row r="1676" customFormat="1" x14ac:dyDescent="0.25"/>
    <row r="1677" customFormat="1" x14ac:dyDescent="0.25"/>
    <row r="1678" customFormat="1" x14ac:dyDescent="0.25"/>
    <row r="1679" customFormat="1" x14ac:dyDescent="0.25"/>
    <row r="1680" customFormat="1" x14ac:dyDescent="0.25"/>
    <row r="1681" customFormat="1" x14ac:dyDescent="0.25"/>
    <row r="1682" customFormat="1" x14ac:dyDescent="0.25"/>
    <row r="1683" customFormat="1" x14ac:dyDescent="0.25"/>
    <row r="1684" customFormat="1" x14ac:dyDescent="0.25"/>
    <row r="1685" customFormat="1" x14ac:dyDescent="0.25"/>
    <row r="1686" customFormat="1" x14ac:dyDescent="0.25"/>
    <row r="1687" customFormat="1" x14ac:dyDescent="0.25"/>
    <row r="1688" customFormat="1" x14ac:dyDescent="0.25"/>
    <row r="1689" customFormat="1" x14ac:dyDescent="0.25"/>
    <row r="1690" customFormat="1" x14ac:dyDescent="0.25"/>
    <row r="1691" customFormat="1" x14ac:dyDescent="0.25"/>
    <row r="1692" customFormat="1" x14ac:dyDescent="0.25"/>
    <row r="1693" customFormat="1" x14ac:dyDescent="0.25"/>
    <row r="1694" customFormat="1" x14ac:dyDescent="0.25"/>
    <row r="1695" customFormat="1" x14ac:dyDescent="0.25"/>
    <row r="1696" customFormat="1" x14ac:dyDescent="0.25"/>
    <row r="1697" customFormat="1" x14ac:dyDescent="0.25"/>
    <row r="1698" customFormat="1" x14ac:dyDescent="0.25"/>
    <row r="1699" customFormat="1" x14ac:dyDescent="0.25"/>
    <row r="1700" customFormat="1" x14ac:dyDescent="0.25"/>
    <row r="1701" customFormat="1" x14ac:dyDescent="0.25"/>
    <row r="1702" customFormat="1" x14ac:dyDescent="0.25"/>
    <row r="1703" customFormat="1" x14ac:dyDescent="0.25"/>
    <row r="1704" customFormat="1" x14ac:dyDescent="0.25"/>
    <row r="1705" customFormat="1" x14ac:dyDescent="0.25"/>
    <row r="1706" customFormat="1" x14ac:dyDescent="0.25"/>
    <row r="1707" customFormat="1" x14ac:dyDescent="0.25"/>
    <row r="1708" customFormat="1" x14ac:dyDescent="0.25"/>
    <row r="1709" customFormat="1" x14ac:dyDescent="0.25"/>
    <row r="1710" customFormat="1" x14ac:dyDescent="0.25"/>
    <row r="1711" customFormat="1" x14ac:dyDescent="0.25"/>
    <row r="1712" customFormat="1" x14ac:dyDescent="0.25"/>
    <row r="1713" customFormat="1" x14ac:dyDescent="0.25"/>
    <row r="1714" customFormat="1" x14ac:dyDescent="0.25"/>
    <row r="1715" customFormat="1" x14ac:dyDescent="0.25"/>
    <row r="1716" customFormat="1" x14ac:dyDescent="0.25"/>
    <row r="1717" customFormat="1" x14ac:dyDescent="0.25"/>
    <row r="1718" customFormat="1" x14ac:dyDescent="0.25"/>
    <row r="1719" customFormat="1" x14ac:dyDescent="0.25"/>
    <row r="1720" customFormat="1" x14ac:dyDescent="0.25"/>
    <row r="1721" customFormat="1" x14ac:dyDescent="0.25"/>
    <row r="1722" customFormat="1" x14ac:dyDescent="0.25"/>
    <row r="1723" customFormat="1" x14ac:dyDescent="0.25"/>
    <row r="1724" customFormat="1" x14ac:dyDescent="0.25"/>
    <row r="1725" customFormat="1" x14ac:dyDescent="0.25"/>
    <row r="1726" customFormat="1" x14ac:dyDescent="0.25"/>
    <row r="1727" customFormat="1" x14ac:dyDescent="0.25"/>
    <row r="1728" customFormat="1" x14ac:dyDescent="0.25"/>
    <row r="1729" customFormat="1" x14ac:dyDescent="0.25"/>
    <row r="1730" customFormat="1" x14ac:dyDescent="0.25"/>
    <row r="1731" customFormat="1" x14ac:dyDescent="0.25"/>
    <row r="1732" customFormat="1" x14ac:dyDescent="0.25"/>
    <row r="1733" customFormat="1" x14ac:dyDescent="0.25"/>
    <row r="1734" customFormat="1" x14ac:dyDescent="0.25"/>
    <row r="1735" customFormat="1" x14ac:dyDescent="0.25"/>
    <row r="1736" customFormat="1" x14ac:dyDescent="0.25"/>
    <row r="1737" customFormat="1" x14ac:dyDescent="0.25"/>
    <row r="1738" customFormat="1" x14ac:dyDescent="0.25"/>
    <row r="1739" customFormat="1" x14ac:dyDescent="0.25"/>
    <row r="1740" customFormat="1" x14ac:dyDescent="0.25"/>
    <row r="1741" customFormat="1" x14ac:dyDescent="0.25"/>
    <row r="1742" customFormat="1" x14ac:dyDescent="0.25"/>
    <row r="1743" customFormat="1" x14ac:dyDescent="0.25"/>
    <row r="1744" customFormat="1" x14ac:dyDescent="0.25"/>
    <row r="1745" customFormat="1" x14ac:dyDescent="0.25"/>
    <row r="1746" customFormat="1" x14ac:dyDescent="0.25"/>
    <row r="1747" customFormat="1" x14ac:dyDescent="0.25"/>
    <row r="1748" customFormat="1" x14ac:dyDescent="0.25"/>
    <row r="1749" customFormat="1" x14ac:dyDescent="0.25"/>
    <row r="1750" customFormat="1" x14ac:dyDescent="0.25"/>
    <row r="1751" customFormat="1" x14ac:dyDescent="0.25"/>
    <row r="1752" customFormat="1" x14ac:dyDescent="0.25"/>
    <row r="1753" customFormat="1" x14ac:dyDescent="0.25"/>
    <row r="1754" customFormat="1" x14ac:dyDescent="0.25"/>
    <row r="1755" customFormat="1" x14ac:dyDescent="0.25"/>
    <row r="1756" customFormat="1" x14ac:dyDescent="0.25"/>
    <row r="1757" customFormat="1" x14ac:dyDescent="0.25"/>
    <row r="1758" customFormat="1" x14ac:dyDescent="0.25"/>
    <row r="1759" customFormat="1" x14ac:dyDescent="0.25"/>
    <row r="1760" customFormat="1" x14ac:dyDescent="0.25"/>
    <row r="1761" customFormat="1" x14ac:dyDescent="0.25"/>
    <row r="1762" customFormat="1" x14ac:dyDescent="0.25"/>
    <row r="1763" customFormat="1" x14ac:dyDescent="0.25"/>
    <row r="1764" customFormat="1" x14ac:dyDescent="0.25"/>
    <row r="1765" customFormat="1" x14ac:dyDescent="0.25"/>
    <row r="1766" customFormat="1" x14ac:dyDescent="0.25"/>
    <row r="1767" customFormat="1" x14ac:dyDescent="0.25"/>
    <row r="1768" customFormat="1" x14ac:dyDescent="0.25"/>
    <row r="1769" customFormat="1" x14ac:dyDescent="0.25"/>
    <row r="1770" customFormat="1" x14ac:dyDescent="0.25"/>
    <row r="1771" customFormat="1" x14ac:dyDescent="0.25"/>
    <row r="1772" customFormat="1" x14ac:dyDescent="0.25"/>
    <row r="1773" customFormat="1" x14ac:dyDescent="0.25"/>
    <row r="1774" customFormat="1" x14ac:dyDescent="0.25"/>
    <row r="1775" customFormat="1" x14ac:dyDescent="0.25"/>
    <row r="1776" customFormat="1" x14ac:dyDescent="0.25"/>
    <row r="1777" customFormat="1" x14ac:dyDescent="0.25"/>
    <row r="1778" customFormat="1" x14ac:dyDescent="0.25"/>
    <row r="1779" customFormat="1" x14ac:dyDescent="0.25"/>
    <row r="1780" customFormat="1" x14ac:dyDescent="0.25"/>
    <row r="1781" customFormat="1" x14ac:dyDescent="0.25"/>
    <row r="1782" customFormat="1" x14ac:dyDescent="0.25"/>
    <row r="1783" customFormat="1" x14ac:dyDescent="0.25"/>
    <row r="1784" customFormat="1" x14ac:dyDescent="0.25"/>
    <row r="1785" customFormat="1" x14ac:dyDescent="0.25"/>
    <row r="1786" customFormat="1" x14ac:dyDescent="0.25"/>
    <row r="1787" customFormat="1" x14ac:dyDescent="0.25"/>
    <row r="1788" customFormat="1" x14ac:dyDescent="0.25"/>
    <row r="1789" customFormat="1" x14ac:dyDescent="0.25"/>
    <row r="1790" customFormat="1" x14ac:dyDescent="0.25"/>
    <row r="1791" customFormat="1" x14ac:dyDescent="0.25"/>
    <row r="1792" customFormat="1" x14ac:dyDescent="0.25"/>
    <row r="1793" customFormat="1" x14ac:dyDescent="0.25"/>
    <row r="1794" customFormat="1" x14ac:dyDescent="0.25"/>
    <row r="1795" customFormat="1" x14ac:dyDescent="0.25"/>
    <row r="1796" customFormat="1" x14ac:dyDescent="0.25"/>
    <row r="1797" customFormat="1" x14ac:dyDescent="0.25"/>
    <row r="1798" customFormat="1" x14ac:dyDescent="0.25"/>
    <row r="1799" customFormat="1" x14ac:dyDescent="0.25"/>
    <row r="1800" customFormat="1" x14ac:dyDescent="0.25"/>
    <row r="1801" customFormat="1" x14ac:dyDescent="0.25"/>
    <row r="1802" customFormat="1" x14ac:dyDescent="0.25"/>
    <row r="1803" customFormat="1" x14ac:dyDescent="0.25"/>
    <row r="1804" customFormat="1" x14ac:dyDescent="0.25"/>
    <row r="1805" customFormat="1" x14ac:dyDescent="0.25"/>
    <row r="1806" customFormat="1" x14ac:dyDescent="0.25"/>
    <row r="1807" customFormat="1" x14ac:dyDescent="0.25"/>
    <row r="1808" customFormat="1" x14ac:dyDescent="0.25"/>
    <row r="1809" customFormat="1" x14ac:dyDescent="0.25"/>
    <row r="1810" customFormat="1" x14ac:dyDescent="0.25"/>
    <row r="1811" customFormat="1" x14ac:dyDescent="0.25"/>
    <row r="1812" customFormat="1" x14ac:dyDescent="0.25"/>
    <row r="1813" customFormat="1" x14ac:dyDescent="0.25"/>
    <row r="1814" customFormat="1" x14ac:dyDescent="0.25"/>
    <row r="1815" customFormat="1" x14ac:dyDescent="0.25"/>
    <row r="1816" customFormat="1" x14ac:dyDescent="0.25"/>
    <row r="1817" customFormat="1" x14ac:dyDescent="0.25"/>
    <row r="1818" customFormat="1" x14ac:dyDescent="0.25"/>
    <row r="1819" customFormat="1" x14ac:dyDescent="0.25"/>
    <row r="1820" customFormat="1" x14ac:dyDescent="0.25"/>
    <row r="1821" customFormat="1" x14ac:dyDescent="0.25"/>
    <row r="1822" customFormat="1" x14ac:dyDescent="0.25"/>
    <row r="1823" customFormat="1" x14ac:dyDescent="0.25"/>
    <row r="1824" customFormat="1" x14ac:dyDescent="0.25"/>
    <row r="1825" customFormat="1" x14ac:dyDescent="0.25"/>
    <row r="1826" customFormat="1" x14ac:dyDescent="0.25"/>
    <row r="1827" customFormat="1" x14ac:dyDescent="0.25"/>
    <row r="1828" customFormat="1" x14ac:dyDescent="0.25"/>
    <row r="1829" customFormat="1" x14ac:dyDescent="0.25"/>
    <row r="1830" customFormat="1" x14ac:dyDescent="0.25"/>
    <row r="1831" customFormat="1" x14ac:dyDescent="0.25"/>
    <row r="1832" customFormat="1" x14ac:dyDescent="0.25"/>
    <row r="1833" customFormat="1" x14ac:dyDescent="0.25"/>
    <row r="1834" customFormat="1" x14ac:dyDescent="0.25"/>
    <row r="1835" customFormat="1" x14ac:dyDescent="0.25"/>
    <row r="1836" customFormat="1" x14ac:dyDescent="0.25"/>
    <row r="1837" customFormat="1" x14ac:dyDescent="0.25"/>
    <row r="1838" customFormat="1" x14ac:dyDescent="0.25"/>
    <row r="1839" customFormat="1" x14ac:dyDescent="0.25"/>
    <row r="1840" customFormat="1" x14ac:dyDescent="0.25"/>
    <row r="1841" customFormat="1" x14ac:dyDescent="0.25"/>
    <row r="1842" customFormat="1" x14ac:dyDescent="0.25"/>
    <row r="1843" customFormat="1" x14ac:dyDescent="0.25"/>
    <row r="1844" customFormat="1" x14ac:dyDescent="0.25"/>
    <row r="1845" customFormat="1" x14ac:dyDescent="0.25"/>
    <row r="1846" customFormat="1" x14ac:dyDescent="0.25"/>
    <row r="1847" customFormat="1" x14ac:dyDescent="0.25"/>
    <row r="1848" customFormat="1" x14ac:dyDescent="0.25"/>
    <row r="1849" customFormat="1" x14ac:dyDescent="0.25"/>
    <row r="1850" customFormat="1" x14ac:dyDescent="0.25"/>
    <row r="1851" customFormat="1" x14ac:dyDescent="0.25"/>
    <row r="1852" customFormat="1" x14ac:dyDescent="0.25"/>
    <row r="1853" customFormat="1" x14ac:dyDescent="0.25"/>
    <row r="1854" customFormat="1" x14ac:dyDescent="0.25"/>
    <row r="1855" customFormat="1" x14ac:dyDescent="0.25"/>
    <row r="1856" customFormat="1" x14ac:dyDescent="0.25"/>
    <row r="1857" customFormat="1" x14ac:dyDescent="0.25"/>
    <row r="1858" customFormat="1" x14ac:dyDescent="0.25"/>
    <row r="1859" customFormat="1" x14ac:dyDescent="0.25"/>
    <row r="1860" customFormat="1" x14ac:dyDescent="0.25"/>
    <row r="1861" customFormat="1" x14ac:dyDescent="0.25"/>
    <row r="1862" customFormat="1" x14ac:dyDescent="0.25"/>
    <row r="1863" customFormat="1" x14ac:dyDescent="0.25"/>
    <row r="1864" customFormat="1" x14ac:dyDescent="0.25"/>
    <row r="1865" customFormat="1" x14ac:dyDescent="0.25"/>
    <row r="1866" customFormat="1" x14ac:dyDescent="0.25"/>
    <row r="1867" customFormat="1" x14ac:dyDescent="0.25"/>
    <row r="1868" customFormat="1" x14ac:dyDescent="0.25"/>
    <row r="1869" customFormat="1" x14ac:dyDescent="0.25"/>
    <row r="1870" customFormat="1" x14ac:dyDescent="0.25"/>
    <row r="1871" customFormat="1" x14ac:dyDescent="0.25"/>
    <row r="1872" customFormat="1" x14ac:dyDescent="0.25"/>
    <row r="1873" customFormat="1" x14ac:dyDescent="0.25"/>
    <row r="1874" customFormat="1" x14ac:dyDescent="0.25"/>
    <row r="1875" customFormat="1" x14ac:dyDescent="0.25"/>
    <row r="1876" customFormat="1" x14ac:dyDescent="0.25"/>
    <row r="1877" customFormat="1" x14ac:dyDescent="0.25"/>
    <row r="1878" customFormat="1" x14ac:dyDescent="0.25"/>
    <row r="1879" customFormat="1" x14ac:dyDescent="0.25"/>
    <row r="1880" customFormat="1" x14ac:dyDescent="0.25"/>
    <row r="1881" customFormat="1" x14ac:dyDescent="0.25"/>
    <row r="1882" customFormat="1" x14ac:dyDescent="0.25"/>
    <row r="1883" customFormat="1" x14ac:dyDescent="0.25"/>
    <row r="1884" customFormat="1" x14ac:dyDescent="0.25"/>
    <row r="1885" customFormat="1" x14ac:dyDescent="0.25"/>
    <row r="1886" customFormat="1" x14ac:dyDescent="0.25"/>
    <row r="1887" customFormat="1" x14ac:dyDescent="0.25"/>
    <row r="1888" customFormat="1" x14ac:dyDescent="0.25"/>
    <row r="1889" customFormat="1" x14ac:dyDescent="0.25"/>
    <row r="1890" customFormat="1" x14ac:dyDescent="0.25"/>
    <row r="1891" customFormat="1" x14ac:dyDescent="0.25"/>
    <row r="1892" customFormat="1" x14ac:dyDescent="0.25"/>
    <row r="1893" customFormat="1" x14ac:dyDescent="0.25"/>
    <row r="1894" customFormat="1" x14ac:dyDescent="0.25"/>
    <row r="1895" customFormat="1" x14ac:dyDescent="0.25"/>
    <row r="1896" customFormat="1" x14ac:dyDescent="0.25"/>
    <row r="1897" customFormat="1" x14ac:dyDescent="0.25"/>
    <row r="1898" customFormat="1" x14ac:dyDescent="0.25"/>
    <row r="1899" customFormat="1" x14ac:dyDescent="0.25"/>
    <row r="1900" customFormat="1" x14ac:dyDescent="0.25"/>
    <row r="1901" customFormat="1" x14ac:dyDescent="0.25"/>
    <row r="1902" customFormat="1" x14ac:dyDescent="0.25"/>
    <row r="1903" customFormat="1" x14ac:dyDescent="0.25"/>
    <row r="1904" customFormat="1" x14ac:dyDescent="0.25"/>
    <row r="1905" customFormat="1" x14ac:dyDescent="0.25"/>
    <row r="1906" customFormat="1" x14ac:dyDescent="0.25"/>
    <row r="1907" customFormat="1" x14ac:dyDescent="0.25"/>
    <row r="1908" customFormat="1" x14ac:dyDescent="0.25"/>
    <row r="1909" customFormat="1" x14ac:dyDescent="0.25"/>
    <row r="1910" customFormat="1" x14ac:dyDescent="0.25"/>
    <row r="1911" customFormat="1" x14ac:dyDescent="0.25"/>
    <row r="1912" customFormat="1" x14ac:dyDescent="0.25"/>
    <row r="1913" customFormat="1" x14ac:dyDescent="0.25"/>
    <row r="1914" customFormat="1" x14ac:dyDescent="0.25"/>
    <row r="1915" customFormat="1" x14ac:dyDescent="0.25"/>
    <row r="1916" customFormat="1" x14ac:dyDescent="0.25"/>
    <row r="1917" customFormat="1" x14ac:dyDescent="0.25"/>
    <row r="1918" customFormat="1" x14ac:dyDescent="0.25"/>
    <row r="1919" customFormat="1" x14ac:dyDescent="0.25"/>
    <row r="1920" customFormat="1" x14ac:dyDescent="0.25"/>
    <row r="1921" customFormat="1" x14ac:dyDescent="0.25"/>
    <row r="1922" customFormat="1" x14ac:dyDescent="0.25"/>
    <row r="1923" customFormat="1" x14ac:dyDescent="0.25"/>
    <row r="1924" customFormat="1" x14ac:dyDescent="0.25"/>
    <row r="1925" customFormat="1" x14ac:dyDescent="0.25"/>
    <row r="1926" customFormat="1" x14ac:dyDescent="0.25"/>
    <row r="1927" customFormat="1" x14ac:dyDescent="0.25"/>
    <row r="1928" customFormat="1" x14ac:dyDescent="0.25"/>
    <row r="1929" customFormat="1" x14ac:dyDescent="0.25"/>
    <row r="1930" customFormat="1" x14ac:dyDescent="0.25"/>
    <row r="1931" customFormat="1" x14ac:dyDescent="0.25"/>
    <row r="1932" customFormat="1" x14ac:dyDescent="0.25"/>
    <row r="1933" customFormat="1" x14ac:dyDescent="0.25"/>
    <row r="1934" customFormat="1" x14ac:dyDescent="0.25"/>
    <row r="1935" customFormat="1" x14ac:dyDescent="0.25"/>
    <row r="1936" customFormat="1" x14ac:dyDescent="0.25"/>
    <row r="1937" customFormat="1" x14ac:dyDescent="0.25"/>
    <row r="1938" customFormat="1" x14ac:dyDescent="0.25"/>
    <row r="1939" customFormat="1" x14ac:dyDescent="0.25"/>
    <row r="1940" customFormat="1" x14ac:dyDescent="0.25"/>
    <row r="1941" customFormat="1" x14ac:dyDescent="0.25"/>
    <row r="1942" customFormat="1" x14ac:dyDescent="0.25"/>
    <row r="1943" customFormat="1" x14ac:dyDescent="0.25"/>
    <row r="1944" customFormat="1" x14ac:dyDescent="0.25"/>
    <row r="1945" customFormat="1" x14ac:dyDescent="0.25"/>
    <row r="1946" customFormat="1" x14ac:dyDescent="0.25"/>
    <row r="1947" customFormat="1" x14ac:dyDescent="0.25"/>
    <row r="1948" customFormat="1" x14ac:dyDescent="0.25"/>
    <row r="1949" customFormat="1" x14ac:dyDescent="0.25"/>
    <row r="1950" customFormat="1" x14ac:dyDescent="0.25"/>
    <row r="1951" customFormat="1" x14ac:dyDescent="0.25"/>
    <row r="1952" customFormat="1" x14ac:dyDescent="0.25"/>
    <row r="1953" customFormat="1" x14ac:dyDescent="0.25"/>
    <row r="1954" customFormat="1" x14ac:dyDescent="0.25"/>
    <row r="1955" customFormat="1" x14ac:dyDescent="0.25"/>
    <row r="1956" customFormat="1" x14ac:dyDescent="0.25"/>
    <row r="1957" customFormat="1" x14ac:dyDescent="0.25"/>
    <row r="1958" customFormat="1" x14ac:dyDescent="0.25"/>
    <row r="1959" customFormat="1" x14ac:dyDescent="0.25"/>
    <row r="1960" customFormat="1" x14ac:dyDescent="0.25"/>
    <row r="1961" customFormat="1" x14ac:dyDescent="0.25"/>
    <row r="1962" customFormat="1" x14ac:dyDescent="0.25"/>
    <row r="1963" customFormat="1" x14ac:dyDescent="0.25"/>
    <row r="1964" customFormat="1" x14ac:dyDescent="0.25"/>
    <row r="1965" customFormat="1" x14ac:dyDescent="0.25"/>
    <row r="1966" customFormat="1" x14ac:dyDescent="0.25"/>
    <row r="1967" customFormat="1" x14ac:dyDescent="0.25"/>
    <row r="1968" customFormat="1" x14ac:dyDescent="0.25"/>
    <row r="1969" customFormat="1" x14ac:dyDescent="0.25"/>
    <row r="1970" customFormat="1" x14ac:dyDescent="0.25"/>
    <row r="1971" customFormat="1" x14ac:dyDescent="0.25"/>
    <row r="1972" customFormat="1" x14ac:dyDescent="0.25"/>
    <row r="1973" customFormat="1" x14ac:dyDescent="0.25"/>
    <row r="1974" customFormat="1" x14ac:dyDescent="0.25"/>
    <row r="1975" customFormat="1" x14ac:dyDescent="0.25"/>
    <row r="1976" customFormat="1" x14ac:dyDescent="0.25"/>
    <row r="1977" customFormat="1" x14ac:dyDescent="0.25"/>
    <row r="1978" customFormat="1" x14ac:dyDescent="0.25"/>
    <row r="1979" customFormat="1" x14ac:dyDescent="0.25"/>
    <row r="1980" customFormat="1" x14ac:dyDescent="0.25"/>
    <row r="1981" customFormat="1" x14ac:dyDescent="0.25"/>
    <row r="1982" customFormat="1" x14ac:dyDescent="0.25"/>
    <row r="1983" customFormat="1" x14ac:dyDescent="0.25"/>
    <row r="1984" customFormat="1" x14ac:dyDescent="0.25"/>
    <row r="1985" customFormat="1" x14ac:dyDescent="0.25"/>
    <row r="1986" customFormat="1" x14ac:dyDescent="0.25"/>
    <row r="1987" customFormat="1" x14ac:dyDescent="0.25"/>
    <row r="1988" customFormat="1" x14ac:dyDescent="0.25"/>
    <row r="1989" customFormat="1" x14ac:dyDescent="0.25"/>
    <row r="1990" customFormat="1" x14ac:dyDescent="0.25"/>
    <row r="1991" customFormat="1" x14ac:dyDescent="0.25"/>
    <row r="1992" customFormat="1" x14ac:dyDescent="0.25"/>
    <row r="1993" customFormat="1" x14ac:dyDescent="0.25"/>
    <row r="1994" customFormat="1" x14ac:dyDescent="0.25"/>
    <row r="1995" customFormat="1" x14ac:dyDescent="0.25"/>
    <row r="1996" customFormat="1" x14ac:dyDescent="0.25"/>
    <row r="1997" customFormat="1" x14ac:dyDescent="0.25"/>
    <row r="1998" customFormat="1" x14ac:dyDescent="0.25"/>
    <row r="1999" customFormat="1" x14ac:dyDescent="0.25"/>
    <row r="2000" customFormat="1" x14ac:dyDescent="0.25"/>
    <row r="2001" customFormat="1" x14ac:dyDescent="0.25"/>
    <row r="2002" customFormat="1" x14ac:dyDescent="0.25"/>
    <row r="2003" customFormat="1" x14ac:dyDescent="0.25"/>
    <row r="2004" customFormat="1" x14ac:dyDescent="0.25"/>
    <row r="2005" customFormat="1" x14ac:dyDescent="0.25"/>
    <row r="2006" customFormat="1" x14ac:dyDescent="0.25"/>
    <row r="2007" customFormat="1" x14ac:dyDescent="0.25"/>
    <row r="2008" customFormat="1" x14ac:dyDescent="0.25"/>
    <row r="2009" customFormat="1" x14ac:dyDescent="0.25"/>
    <row r="2010" customFormat="1" x14ac:dyDescent="0.25"/>
    <row r="2011" customFormat="1" x14ac:dyDescent="0.25"/>
    <row r="2012" customFormat="1" x14ac:dyDescent="0.25"/>
    <row r="2013" customFormat="1" x14ac:dyDescent="0.25"/>
    <row r="2014" customFormat="1" x14ac:dyDescent="0.25"/>
    <row r="2015" customFormat="1" x14ac:dyDescent="0.25"/>
    <row r="2016" customFormat="1" x14ac:dyDescent="0.25"/>
    <row r="2017" customFormat="1" x14ac:dyDescent="0.25"/>
    <row r="2018" customFormat="1" x14ac:dyDescent="0.25"/>
    <row r="2019" customFormat="1" x14ac:dyDescent="0.25"/>
    <row r="2020" customFormat="1" x14ac:dyDescent="0.25"/>
    <row r="2021" customFormat="1" x14ac:dyDescent="0.25"/>
    <row r="2022" customFormat="1" x14ac:dyDescent="0.25"/>
    <row r="2023" customFormat="1" x14ac:dyDescent="0.25"/>
    <row r="2024" customFormat="1" x14ac:dyDescent="0.25"/>
    <row r="2025" customFormat="1" x14ac:dyDescent="0.25"/>
    <row r="2026" customFormat="1" x14ac:dyDescent="0.25"/>
    <row r="2027" customFormat="1" x14ac:dyDescent="0.25"/>
    <row r="2028" customFormat="1" x14ac:dyDescent="0.25"/>
    <row r="2029" customFormat="1" x14ac:dyDescent="0.25"/>
    <row r="2030" customFormat="1" x14ac:dyDescent="0.25"/>
    <row r="2031" customFormat="1" x14ac:dyDescent="0.25"/>
    <row r="2032" customFormat="1" x14ac:dyDescent="0.25"/>
    <row r="2033" customFormat="1" x14ac:dyDescent="0.25"/>
    <row r="2034" customFormat="1" x14ac:dyDescent="0.25"/>
    <row r="2035" customFormat="1" x14ac:dyDescent="0.25"/>
    <row r="2036" customFormat="1" x14ac:dyDescent="0.25"/>
    <row r="2037" customFormat="1" x14ac:dyDescent="0.25"/>
    <row r="2038" customFormat="1" x14ac:dyDescent="0.25"/>
    <row r="2039" customFormat="1" x14ac:dyDescent="0.25"/>
    <row r="2040" customFormat="1" x14ac:dyDescent="0.25"/>
    <row r="2041" customFormat="1" x14ac:dyDescent="0.25"/>
    <row r="2042" customFormat="1" x14ac:dyDescent="0.25"/>
    <row r="2043" customFormat="1" x14ac:dyDescent="0.25"/>
    <row r="2044" customFormat="1" x14ac:dyDescent="0.25"/>
    <row r="2045" customFormat="1" x14ac:dyDescent="0.25"/>
    <row r="2046" customFormat="1" x14ac:dyDescent="0.25"/>
    <row r="2047" customFormat="1" x14ac:dyDescent="0.25"/>
    <row r="2048" customFormat="1" x14ac:dyDescent="0.25"/>
    <row r="2049" customFormat="1" x14ac:dyDescent="0.25"/>
    <row r="2050" customFormat="1" x14ac:dyDescent="0.25"/>
    <row r="2051" customFormat="1" x14ac:dyDescent="0.25"/>
    <row r="2052" customFormat="1" x14ac:dyDescent="0.25"/>
    <row r="2053" customFormat="1" x14ac:dyDescent="0.25"/>
    <row r="2054" customFormat="1" x14ac:dyDescent="0.25"/>
    <row r="2055" customFormat="1" x14ac:dyDescent="0.25"/>
    <row r="2056" customFormat="1" x14ac:dyDescent="0.25"/>
    <row r="2057" customFormat="1" x14ac:dyDescent="0.25"/>
    <row r="2058" customFormat="1" x14ac:dyDescent="0.25"/>
    <row r="2059" customFormat="1" x14ac:dyDescent="0.25"/>
    <row r="2060" customFormat="1" x14ac:dyDescent="0.25"/>
    <row r="2061" customFormat="1" x14ac:dyDescent="0.25"/>
    <row r="2062" customFormat="1" x14ac:dyDescent="0.25"/>
    <row r="2063" customFormat="1" x14ac:dyDescent="0.25"/>
    <row r="2064" customFormat="1" x14ac:dyDescent="0.25"/>
    <row r="2065" customFormat="1" x14ac:dyDescent="0.25"/>
    <row r="2066" customFormat="1" x14ac:dyDescent="0.25"/>
    <row r="2067" customFormat="1" x14ac:dyDescent="0.25"/>
    <row r="2068" customFormat="1" x14ac:dyDescent="0.25"/>
    <row r="2069" customFormat="1" x14ac:dyDescent="0.25"/>
    <row r="2070" customFormat="1" x14ac:dyDescent="0.25"/>
    <row r="2071" customFormat="1" x14ac:dyDescent="0.25"/>
    <row r="2072" customFormat="1" x14ac:dyDescent="0.25"/>
    <row r="2073" customFormat="1" x14ac:dyDescent="0.25"/>
    <row r="2074" customFormat="1" x14ac:dyDescent="0.25"/>
    <row r="2075" customFormat="1" x14ac:dyDescent="0.25"/>
    <row r="2076" customFormat="1" x14ac:dyDescent="0.25"/>
    <row r="2077" customFormat="1" x14ac:dyDescent="0.25"/>
    <row r="2078" customFormat="1" x14ac:dyDescent="0.25"/>
    <row r="2079" customFormat="1" x14ac:dyDescent="0.25"/>
    <row r="2080" customFormat="1" x14ac:dyDescent="0.25"/>
    <row r="2081" customFormat="1" x14ac:dyDescent="0.25"/>
    <row r="2082" customFormat="1" x14ac:dyDescent="0.25"/>
    <row r="2083" customFormat="1" x14ac:dyDescent="0.25"/>
    <row r="2084" customFormat="1" x14ac:dyDescent="0.25"/>
    <row r="2085" customFormat="1" x14ac:dyDescent="0.25"/>
    <row r="2086" customFormat="1" x14ac:dyDescent="0.25"/>
    <row r="2087" customFormat="1" x14ac:dyDescent="0.25"/>
    <row r="2088" customFormat="1" x14ac:dyDescent="0.25"/>
    <row r="2089" customFormat="1" x14ac:dyDescent="0.25"/>
    <row r="2090" customFormat="1" x14ac:dyDescent="0.25"/>
    <row r="2091" customFormat="1" x14ac:dyDescent="0.25"/>
    <row r="2092" customFormat="1" x14ac:dyDescent="0.25"/>
    <row r="2093" customFormat="1" x14ac:dyDescent="0.25"/>
    <row r="2094" customFormat="1" x14ac:dyDescent="0.25"/>
    <row r="2095" customFormat="1" x14ac:dyDescent="0.25"/>
    <row r="2096" customFormat="1" x14ac:dyDescent="0.25"/>
    <row r="2097" customFormat="1" x14ac:dyDescent="0.25"/>
    <row r="2098" customFormat="1" x14ac:dyDescent="0.25"/>
    <row r="2099" customFormat="1" x14ac:dyDescent="0.25"/>
    <row r="2100" customFormat="1" x14ac:dyDescent="0.25"/>
    <row r="2101" customFormat="1" x14ac:dyDescent="0.25"/>
    <row r="2102" customFormat="1" x14ac:dyDescent="0.25"/>
    <row r="2103" customFormat="1" x14ac:dyDescent="0.25"/>
    <row r="2104" customFormat="1" x14ac:dyDescent="0.25"/>
    <row r="2105" customFormat="1" x14ac:dyDescent="0.25"/>
    <row r="2106" customFormat="1" x14ac:dyDescent="0.25"/>
    <row r="2107" customFormat="1" x14ac:dyDescent="0.25"/>
    <row r="2108" customFormat="1" x14ac:dyDescent="0.25"/>
    <row r="2109" customFormat="1" x14ac:dyDescent="0.25"/>
    <row r="2110" customFormat="1" x14ac:dyDescent="0.25"/>
    <row r="2111" customFormat="1" x14ac:dyDescent="0.25"/>
    <row r="2112" customFormat="1" x14ac:dyDescent="0.25"/>
    <row r="2113" customFormat="1" x14ac:dyDescent="0.25"/>
    <row r="2114" customFormat="1" x14ac:dyDescent="0.25"/>
    <row r="2115" customFormat="1" x14ac:dyDescent="0.25"/>
    <row r="2116" customFormat="1" x14ac:dyDescent="0.25"/>
    <row r="2117" customFormat="1" x14ac:dyDescent="0.25"/>
    <row r="2118" customFormat="1" x14ac:dyDescent="0.25"/>
    <row r="2119" customFormat="1" x14ac:dyDescent="0.25"/>
    <row r="2120" customFormat="1" x14ac:dyDescent="0.25"/>
    <row r="2121" customFormat="1" x14ac:dyDescent="0.25"/>
    <row r="2122" customFormat="1" x14ac:dyDescent="0.25"/>
    <row r="2123" customFormat="1" x14ac:dyDescent="0.25"/>
    <row r="2124" customFormat="1" x14ac:dyDescent="0.25"/>
    <row r="2125" customFormat="1" x14ac:dyDescent="0.25"/>
    <row r="2126" customFormat="1" x14ac:dyDescent="0.25"/>
    <row r="2127" customFormat="1" x14ac:dyDescent="0.25"/>
    <row r="2128" customFormat="1" x14ac:dyDescent="0.25"/>
    <row r="2129" customFormat="1" x14ac:dyDescent="0.25"/>
    <row r="2130" customFormat="1" x14ac:dyDescent="0.25"/>
    <row r="2131" customFormat="1" x14ac:dyDescent="0.25"/>
    <row r="2132" customFormat="1" x14ac:dyDescent="0.25"/>
    <row r="2133" customFormat="1" x14ac:dyDescent="0.25"/>
    <row r="2134" customFormat="1" x14ac:dyDescent="0.25"/>
    <row r="2135" customFormat="1" x14ac:dyDescent="0.25"/>
    <row r="2136" customFormat="1" x14ac:dyDescent="0.25"/>
    <row r="2137" customFormat="1" x14ac:dyDescent="0.25"/>
    <row r="2138" customFormat="1" x14ac:dyDescent="0.25"/>
    <row r="2139" customFormat="1" x14ac:dyDescent="0.25"/>
    <row r="2140" customFormat="1" x14ac:dyDescent="0.25"/>
    <row r="2141" customFormat="1" x14ac:dyDescent="0.25"/>
    <row r="2142" customFormat="1" x14ac:dyDescent="0.25"/>
    <row r="2143" customFormat="1" x14ac:dyDescent="0.25"/>
    <row r="2144" customFormat="1" x14ac:dyDescent="0.25"/>
    <row r="2145" customFormat="1" x14ac:dyDescent="0.25"/>
    <row r="2146" customFormat="1" x14ac:dyDescent="0.25"/>
    <row r="2147" customFormat="1" x14ac:dyDescent="0.25"/>
    <row r="2148" customFormat="1" x14ac:dyDescent="0.25"/>
    <row r="2149" customFormat="1" x14ac:dyDescent="0.25"/>
    <row r="2150" customFormat="1" x14ac:dyDescent="0.25"/>
    <row r="2151" customFormat="1" x14ac:dyDescent="0.25"/>
    <row r="2152" customFormat="1" x14ac:dyDescent="0.25"/>
    <row r="2153" customFormat="1" x14ac:dyDescent="0.25"/>
    <row r="2154" customFormat="1" x14ac:dyDescent="0.25"/>
    <row r="2155" customFormat="1" x14ac:dyDescent="0.25"/>
    <row r="2156" customFormat="1" x14ac:dyDescent="0.25"/>
    <row r="2157" customFormat="1" x14ac:dyDescent="0.25"/>
    <row r="2158" customFormat="1" x14ac:dyDescent="0.25"/>
    <row r="2159" customFormat="1" x14ac:dyDescent="0.25"/>
    <row r="2160" customFormat="1" x14ac:dyDescent="0.25"/>
    <row r="2161" customFormat="1" x14ac:dyDescent="0.25"/>
    <row r="2162" customFormat="1" x14ac:dyDescent="0.25"/>
    <row r="2163" customFormat="1" x14ac:dyDescent="0.25"/>
    <row r="2164" customFormat="1" x14ac:dyDescent="0.25"/>
    <row r="2165" customFormat="1" x14ac:dyDescent="0.25"/>
    <row r="2166" customFormat="1" x14ac:dyDescent="0.25"/>
    <row r="2167" customFormat="1" x14ac:dyDescent="0.25"/>
    <row r="2168" customFormat="1" x14ac:dyDescent="0.25"/>
    <row r="2169" customFormat="1" x14ac:dyDescent="0.25"/>
    <row r="2170" customFormat="1" x14ac:dyDescent="0.25"/>
    <row r="2171" customFormat="1" x14ac:dyDescent="0.25"/>
    <row r="2172" customFormat="1" x14ac:dyDescent="0.25"/>
    <row r="2173" customFormat="1" x14ac:dyDescent="0.25"/>
    <row r="2174" customFormat="1" x14ac:dyDescent="0.25"/>
    <row r="2175" customFormat="1" x14ac:dyDescent="0.25"/>
    <row r="2176" customFormat="1" x14ac:dyDescent="0.25"/>
    <row r="2177" customFormat="1" x14ac:dyDescent="0.25"/>
    <row r="2178" customFormat="1" x14ac:dyDescent="0.25"/>
    <row r="2179" customFormat="1" x14ac:dyDescent="0.25"/>
    <row r="2180" customFormat="1" x14ac:dyDescent="0.25"/>
    <row r="2181" customFormat="1" x14ac:dyDescent="0.25"/>
    <row r="2182" customFormat="1" x14ac:dyDescent="0.25"/>
    <row r="2183" customFormat="1" x14ac:dyDescent="0.25"/>
    <row r="2184" customFormat="1" x14ac:dyDescent="0.25"/>
    <row r="2185" customFormat="1" x14ac:dyDescent="0.25"/>
    <row r="2186" customFormat="1" x14ac:dyDescent="0.25"/>
    <row r="2187" customFormat="1" x14ac:dyDescent="0.25"/>
    <row r="2188" customFormat="1" x14ac:dyDescent="0.25"/>
    <row r="2189" customFormat="1" x14ac:dyDescent="0.25"/>
    <row r="2190" customFormat="1" x14ac:dyDescent="0.25"/>
    <row r="2191" customFormat="1" x14ac:dyDescent="0.25"/>
    <row r="2192" customFormat="1" x14ac:dyDescent="0.25"/>
    <row r="2193" customFormat="1" x14ac:dyDescent="0.25"/>
    <row r="2194" customFormat="1" x14ac:dyDescent="0.25"/>
    <row r="2195" customFormat="1" x14ac:dyDescent="0.25"/>
    <row r="2196" customFormat="1" x14ac:dyDescent="0.25"/>
    <row r="2197" customFormat="1" x14ac:dyDescent="0.25"/>
    <row r="2198" customFormat="1" x14ac:dyDescent="0.25"/>
    <row r="2199" customFormat="1" x14ac:dyDescent="0.25"/>
    <row r="2200" customFormat="1" x14ac:dyDescent="0.25"/>
    <row r="2201" customFormat="1" x14ac:dyDescent="0.25"/>
    <row r="2202" customFormat="1" x14ac:dyDescent="0.25"/>
    <row r="2203" customFormat="1" x14ac:dyDescent="0.25"/>
    <row r="2204" customFormat="1" x14ac:dyDescent="0.25"/>
    <row r="2205" customFormat="1" x14ac:dyDescent="0.25"/>
    <row r="2206" customFormat="1" x14ac:dyDescent="0.25"/>
    <row r="2207" customFormat="1" x14ac:dyDescent="0.25"/>
    <row r="2208" customFormat="1" x14ac:dyDescent="0.25"/>
    <row r="2209" customFormat="1" x14ac:dyDescent="0.25"/>
    <row r="2210" customFormat="1" x14ac:dyDescent="0.25"/>
    <row r="2211" customFormat="1" x14ac:dyDescent="0.25"/>
    <row r="2212" customFormat="1" x14ac:dyDescent="0.25"/>
    <row r="2213" customFormat="1" x14ac:dyDescent="0.25"/>
    <row r="2214" customFormat="1" x14ac:dyDescent="0.25"/>
    <row r="2215" customFormat="1" x14ac:dyDescent="0.25"/>
    <row r="2216" customFormat="1" x14ac:dyDescent="0.25"/>
    <row r="2217" customFormat="1" x14ac:dyDescent="0.25"/>
    <row r="2218" customFormat="1" x14ac:dyDescent="0.25"/>
    <row r="2219" customFormat="1" x14ac:dyDescent="0.25"/>
    <row r="2220" customFormat="1" x14ac:dyDescent="0.25"/>
    <row r="2221" customFormat="1" x14ac:dyDescent="0.25"/>
    <row r="2222" customFormat="1" x14ac:dyDescent="0.25"/>
    <row r="2223" customFormat="1" x14ac:dyDescent="0.25"/>
    <row r="2224" customFormat="1" x14ac:dyDescent="0.25"/>
    <row r="2225" customFormat="1" x14ac:dyDescent="0.25"/>
    <row r="2226" customFormat="1" x14ac:dyDescent="0.25"/>
    <row r="2227" customFormat="1" x14ac:dyDescent="0.25"/>
    <row r="2228" customFormat="1" x14ac:dyDescent="0.25"/>
    <row r="2229" customFormat="1" x14ac:dyDescent="0.25"/>
    <row r="2230" customFormat="1" x14ac:dyDescent="0.25"/>
    <row r="2231" customFormat="1" x14ac:dyDescent="0.25"/>
    <row r="2232" customFormat="1" x14ac:dyDescent="0.25"/>
    <row r="2233" customFormat="1" x14ac:dyDescent="0.25"/>
    <row r="2234" customFormat="1" x14ac:dyDescent="0.25"/>
    <row r="2235" customFormat="1" x14ac:dyDescent="0.25"/>
    <row r="2236" customFormat="1" x14ac:dyDescent="0.25"/>
    <row r="2237" customFormat="1" x14ac:dyDescent="0.25"/>
    <row r="2238" customFormat="1" x14ac:dyDescent="0.25"/>
    <row r="2239" customFormat="1" x14ac:dyDescent="0.25"/>
    <row r="2240" customFormat="1" x14ac:dyDescent="0.25"/>
    <row r="2241" customFormat="1" x14ac:dyDescent="0.25"/>
    <row r="2242" customFormat="1" x14ac:dyDescent="0.25"/>
    <row r="2243" customFormat="1" x14ac:dyDescent="0.25"/>
    <row r="2244" customFormat="1" x14ac:dyDescent="0.25"/>
    <row r="2245" customFormat="1" x14ac:dyDescent="0.25"/>
    <row r="2246" customFormat="1" x14ac:dyDescent="0.25"/>
    <row r="2247" customFormat="1" x14ac:dyDescent="0.25"/>
    <row r="2248" customFormat="1" x14ac:dyDescent="0.25"/>
    <row r="2249" customFormat="1" x14ac:dyDescent="0.25"/>
    <row r="2250" customFormat="1" x14ac:dyDescent="0.25"/>
    <row r="2251" customFormat="1" x14ac:dyDescent="0.25"/>
    <row r="2252" customFormat="1" x14ac:dyDescent="0.25"/>
    <row r="2253" customFormat="1" x14ac:dyDescent="0.25"/>
    <row r="2254" customFormat="1" x14ac:dyDescent="0.25"/>
    <row r="2255" customFormat="1" x14ac:dyDescent="0.25"/>
    <row r="2256" customFormat="1" x14ac:dyDescent="0.25"/>
    <row r="2257" customFormat="1" x14ac:dyDescent="0.25"/>
    <row r="2258" customFormat="1" x14ac:dyDescent="0.25"/>
    <row r="2259" customFormat="1" x14ac:dyDescent="0.25"/>
    <row r="2260" customFormat="1" x14ac:dyDescent="0.25"/>
    <row r="2261" customFormat="1" x14ac:dyDescent="0.25"/>
    <row r="2262" customFormat="1" x14ac:dyDescent="0.25"/>
    <row r="2263" customFormat="1" x14ac:dyDescent="0.25"/>
    <row r="2264" customFormat="1" x14ac:dyDescent="0.25"/>
    <row r="2265" customFormat="1" x14ac:dyDescent="0.25"/>
    <row r="2266" customFormat="1" x14ac:dyDescent="0.25"/>
    <row r="2267" customFormat="1" x14ac:dyDescent="0.25"/>
    <row r="2268" customFormat="1" x14ac:dyDescent="0.25"/>
    <row r="2269" customFormat="1" x14ac:dyDescent="0.25"/>
    <row r="2270" customFormat="1" x14ac:dyDescent="0.25"/>
    <row r="2271" customFormat="1" x14ac:dyDescent="0.25"/>
    <row r="2272" customFormat="1" x14ac:dyDescent="0.25"/>
    <row r="2273" customFormat="1" x14ac:dyDescent="0.25"/>
    <row r="2274" customFormat="1" x14ac:dyDescent="0.25"/>
    <row r="2275" customFormat="1" x14ac:dyDescent="0.25"/>
    <row r="2276" customFormat="1" x14ac:dyDescent="0.25"/>
    <row r="2277" customFormat="1" x14ac:dyDescent="0.25"/>
    <row r="2278" customFormat="1" x14ac:dyDescent="0.25"/>
    <row r="2279" customFormat="1" x14ac:dyDescent="0.25"/>
    <row r="2280" customFormat="1" x14ac:dyDescent="0.25"/>
    <row r="2281" customFormat="1" x14ac:dyDescent="0.25"/>
    <row r="2282" customFormat="1" x14ac:dyDescent="0.25"/>
    <row r="2283" customFormat="1" x14ac:dyDescent="0.25"/>
    <row r="2284" customFormat="1" x14ac:dyDescent="0.25"/>
    <row r="2285" customFormat="1" x14ac:dyDescent="0.25"/>
    <row r="2286" customFormat="1" x14ac:dyDescent="0.25"/>
    <row r="2287" customFormat="1" x14ac:dyDescent="0.25"/>
    <row r="2288" customFormat="1" x14ac:dyDescent="0.25"/>
    <row r="2289" customFormat="1" x14ac:dyDescent="0.25"/>
    <row r="2290" customFormat="1" x14ac:dyDescent="0.25"/>
    <row r="2291" customFormat="1" x14ac:dyDescent="0.25"/>
    <row r="2292" customFormat="1" x14ac:dyDescent="0.25"/>
    <row r="2293" customFormat="1" x14ac:dyDescent="0.25"/>
    <row r="2294" customFormat="1" x14ac:dyDescent="0.25"/>
    <row r="2295" customFormat="1" x14ac:dyDescent="0.25"/>
    <row r="2296" customFormat="1" x14ac:dyDescent="0.25"/>
    <row r="2297" customFormat="1" x14ac:dyDescent="0.25"/>
    <row r="2298" customFormat="1" x14ac:dyDescent="0.25"/>
    <row r="2299" customFormat="1" x14ac:dyDescent="0.25"/>
    <row r="2300" customFormat="1" x14ac:dyDescent="0.25"/>
    <row r="2301" customFormat="1" x14ac:dyDescent="0.25"/>
    <row r="2302" customFormat="1" x14ac:dyDescent="0.25"/>
    <row r="2303" customFormat="1" x14ac:dyDescent="0.25"/>
    <row r="2304" customFormat="1" x14ac:dyDescent="0.25"/>
    <row r="2305" customFormat="1" x14ac:dyDescent="0.25"/>
    <row r="2306" customFormat="1" x14ac:dyDescent="0.25"/>
    <row r="2307" customFormat="1" x14ac:dyDescent="0.25"/>
    <row r="2308" customFormat="1" x14ac:dyDescent="0.25"/>
    <row r="2309" customFormat="1" x14ac:dyDescent="0.25"/>
    <row r="2310" customFormat="1" x14ac:dyDescent="0.25"/>
    <row r="2311" customFormat="1" x14ac:dyDescent="0.25"/>
    <row r="2312" customFormat="1" x14ac:dyDescent="0.25"/>
    <row r="2313" customFormat="1" x14ac:dyDescent="0.25"/>
    <row r="2314" customFormat="1" x14ac:dyDescent="0.25"/>
    <row r="2315" customFormat="1" x14ac:dyDescent="0.25"/>
    <row r="2316" customFormat="1" x14ac:dyDescent="0.25"/>
    <row r="2317" customFormat="1" x14ac:dyDescent="0.25"/>
    <row r="2318" customFormat="1" x14ac:dyDescent="0.25"/>
    <row r="2319" customFormat="1" x14ac:dyDescent="0.25"/>
    <row r="2320" customFormat="1" x14ac:dyDescent="0.25"/>
    <row r="2321" customFormat="1" x14ac:dyDescent="0.25"/>
    <row r="2322" customFormat="1" x14ac:dyDescent="0.25"/>
    <row r="2323" customFormat="1" x14ac:dyDescent="0.25"/>
    <row r="2324" customFormat="1" x14ac:dyDescent="0.25"/>
    <row r="2325" customFormat="1" x14ac:dyDescent="0.25"/>
    <row r="2326" customFormat="1" x14ac:dyDescent="0.25"/>
    <row r="2327" customFormat="1" x14ac:dyDescent="0.25"/>
    <row r="2328" customFormat="1" x14ac:dyDescent="0.25"/>
    <row r="2329" customFormat="1" x14ac:dyDescent="0.25"/>
    <row r="2330" customFormat="1" x14ac:dyDescent="0.25"/>
    <row r="2331" customFormat="1" x14ac:dyDescent="0.25"/>
    <row r="2332" customFormat="1" x14ac:dyDescent="0.25"/>
    <row r="2333" customFormat="1" x14ac:dyDescent="0.25"/>
    <row r="2334" customFormat="1" x14ac:dyDescent="0.25"/>
    <row r="2335" customFormat="1" x14ac:dyDescent="0.25"/>
    <row r="2336" customFormat="1" x14ac:dyDescent="0.25"/>
    <row r="2337" customFormat="1" x14ac:dyDescent="0.25"/>
    <row r="2338" customFormat="1" x14ac:dyDescent="0.25"/>
    <row r="2339" customFormat="1" x14ac:dyDescent="0.25"/>
    <row r="2340" customFormat="1" x14ac:dyDescent="0.25"/>
    <row r="2341" customFormat="1" x14ac:dyDescent="0.25"/>
    <row r="2342" customFormat="1" x14ac:dyDescent="0.25"/>
    <row r="2343" customFormat="1" x14ac:dyDescent="0.25"/>
    <row r="2344" customFormat="1" x14ac:dyDescent="0.25"/>
    <row r="2345" customFormat="1" x14ac:dyDescent="0.25"/>
    <row r="2346" customFormat="1" x14ac:dyDescent="0.25"/>
    <row r="2347" customFormat="1" x14ac:dyDescent="0.25"/>
    <row r="2348" customFormat="1" x14ac:dyDescent="0.25"/>
    <row r="2349" customFormat="1" x14ac:dyDescent="0.25"/>
    <row r="2350" customFormat="1" x14ac:dyDescent="0.25"/>
    <row r="2351" customFormat="1" x14ac:dyDescent="0.25"/>
    <row r="2352" customFormat="1" x14ac:dyDescent="0.25"/>
    <row r="2353" customFormat="1" x14ac:dyDescent="0.25"/>
    <row r="2354" customFormat="1" x14ac:dyDescent="0.25"/>
    <row r="2355" customFormat="1" x14ac:dyDescent="0.25"/>
    <row r="2356" customFormat="1" x14ac:dyDescent="0.25"/>
    <row r="2357" customFormat="1" x14ac:dyDescent="0.25"/>
    <row r="2358" customFormat="1" x14ac:dyDescent="0.25"/>
    <row r="2359" customFormat="1" x14ac:dyDescent="0.25"/>
    <row r="2360" customFormat="1" x14ac:dyDescent="0.25"/>
    <row r="2361" customFormat="1" x14ac:dyDescent="0.25"/>
    <row r="2362" customFormat="1" x14ac:dyDescent="0.25"/>
    <row r="2363" customFormat="1" x14ac:dyDescent="0.25"/>
    <row r="2364" customFormat="1" x14ac:dyDescent="0.25"/>
    <row r="2365" customFormat="1" x14ac:dyDescent="0.25"/>
    <row r="2366" customFormat="1" x14ac:dyDescent="0.25"/>
    <row r="2367" customFormat="1" x14ac:dyDescent="0.25"/>
    <row r="2368" customFormat="1" x14ac:dyDescent="0.25"/>
    <row r="2369" customFormat="1" x14ac:dyDescent="0.25"/>
    <row r="2370" customFormat="1" x14ac:dyDescent="0.25"/>
    <row r="2371" customFormat="1" x14ac:dyDescent="0.25"/>
    <row r="2372" customFormat="1" x14ac:dyDescent="0.25"/>
    <row r="2373" customFormat="1" x14ac:dyDescent="0.25"/>
    <row r="2374" customFormat="1" x14ac:dyDescent="0.25"/>
    <row r="2375" customFormat="1" x14ac:dyDescent="0.25"/>
    <row r="2376" customFormat="1" x14ac:dyDescent="0.25"/>
    <row r="2377" customFormat="1" x14ac:dyDescent="0.25"/>
    <row r="2378" customFormat="1" x14ac:dyDescent="0.25"/>
    <row r="2379" customFormat="1" x14ac:dyDescent="0.25"/>
    <row r="2380" customFormat="1" x14ac:dyDescent="0.25"/>
    <row r="2381" customFormat="1" x14ac:dyDescent="0.25"/>
    <row r="2382" customFormat="1" x14ac:dyDescent="0.25"/>
    <row r="2383" customFormat="1" x14ac:dyDescent="0.25"/>
    <row r="2384" customFormat="1" x14ac:dyDescent="0.25"/>
    <row r="2385" customFormat="1" x14ac:dyDescent="0.25"/>
    <row r="2386" customFormat="1" x14ac:dyDescent="0.25"/>
    <row r="2387" customFormat="1" x14ac:dyDescent="0.25"/>
    <row r="2388" customFormat="1" x14ac:dyDescent="0.25"/>
    <row r="2389" customFormat="1" x14ac:dyDescent="0.25"/>
    <row r="2390" customFormat="1" x14ac:dyDescent="0.25"/>
    <row r="2391" customFormat="1" x14ac:dyDescent="0.25"/>
    <row r="2392" customFormat="1" x14ac:dyDescent="0.25"/>
    <row r="2393" customFormat="1" x14ac:dyDescent="0.25"/>
    <row r="2394" customFormat="1" x14ac:dyDescent="0.25"/>
    <row r="2395" customFormat="1" x14ac:dyDescent="0.25"/>
    <row r="2396" customFormat="1" x14ac:dyDescent="0.25"/>
    <row r="2397" customFormat="1" x14ac:dyDescent="0.25"/>
    <row r="2398" customFormat="1" x14ac:dyDescent="0.25"/>
    <row r="2399" customFormat="1" x14ac:dyDescent="0.25"/>
    <row r="2400" customFormat="1" x14ac:dyDescent="0.25"/>
    <row r="2401" customFormat="1" x14ac:dyDescent="0.25"/>
    <row r="2402" customFormat="1" x14ac:dyDescent="0.25"/>
    <row r="2403" customFormat="1" x14ac:dyDescent="0.25"/>
    <row r="2404" customFormat="1" x14ac:dyDescent="0.25"/>
    <row r="2405" customFormat="1" x14ac:dyDescent="0.25"/>
    <row r="2406" customFormat="1" x14ac:dyDescent="0.25"/>
    <row r="2407" customFormat="1" x14ac:dyDescent="0.25"/>
    <row r="2408" customFormat="1" x14ac:dyDescent="0.25"/>
    <row r="2409" customFormat="1" x14ac:dyDescent="0.25"/>
    <row r="2410" customFormat="1" x14ac:dyDescent="0.25"/>
    <row r="2411" customFormat="1" x14ac:dyDescent="0.25"/>
    <row r="2412" customFormat="1" x14ac:dyDescent="0.25"/>
    <row r="2413" customFormat="1" x14ac:dyDescent="0.25"/>
    <row r="2414" customFormat="1" x14ac:dyDescent="0.25"/>
    <row r="2415" customFormat="1" x14ac:dyDescent="0.25"/>
    <row r="2416" customFormat="1" x14ac:dyDescent="0.25"/>
    <row r="2417" customFormat="1" x14ac:dyDescent="0.25"/>
    <row r="2418" customFormat="1" x14ac:dyDescent="0.25"/>
    <row r="2419" customFormat="1" x14ac:dyDescent="0.25"/>
    <row r="2420" customFormat="1" x14ac:dyDescent="0.25"/>
    <row r="2421" customFormat="1" x14ac:dyDescent="0.25"/>
    <row r="2422" customFormat="1" x14ac:dyDescent="0.25"/>
    <row r="2423" customFormat="1" x14ac:dyDescent="0.25"/>
    <row r="2424" customFormat="1" x14ac:dyDescent="0.25"/>
    <row r="2425" customFormat="1" x14ac:dyDescent="0.25"/>
    <row r="2426" customFormat="1" x14ac:dyDescent="0.25"/>
    <row r="2427" customFormat="1" x14ac:dyDescent="0.25"/>
    <row r="2428" customFormat="1" x14ac:dyDescent="0.25"/>
    <row r="2429" customFormat="1" x14ac:dyDescent="0.25"/>
    <row r="2430" customFormat="1" x14ac:dyDescent="0.25"/>
    <row r="2431" customFormat="1" x14ac:dyDescent="0.25"/>
    <row r="2432" customFormat="1" x14ac:dyDescent="0.25"/>
    <row r="2433" customFormat="1" x14ac:dyDescent="0.25"/>
    <row r="2434" customFormat="1" x14ac:dyDescent="0.25"/>
    <row r="2435" customFormat="1" x14ac:dyDescent="0.25"/>
    <row r="2436" customFormat="1" x14ac:dyDescent="0.25"/>
    <row r="2437" customFormat="1" x14ac:dyDescent="0.25"/>
    <row r="2438" customFormat="1" x14ac:dyDescent="0.25"/>
    <row r="2439" customFormat="1" x14ac:dyDescent="0.25"/>
    <row r="2440" customFormat="1" x14ac:dyDescent="0.25"/>
    <row r="2441" customFormat="1" x14ac:dyDescent="0.25"/>
    <row r="2442" customFormat="1" x14ac:dyDescent="0.25"/>
    <row r="2443" customFormat="1" x14ac:dyDescent="0.25"/>
    <row r="2444" customFormat="1" x14ac:dyDescent="0.25"/>
    <row r="2445" customFormat="1" x14ac:dyDescent="0.25"/>
    <row r="2446" customFormat="1" x14ac:dyDescent="0.25"/>
    <row r="2447" customFormat="1" x14ac:dyDescent="0.25"/>
    <row r="2448" customFormat="1" x14ac:dyDescent="0.25"/>
    <row r="2449" customFormat="1" x14ac:dyDescent="0.25"/>
    <row r="2450" customFormat="1" x14ac:dyDescent="0.25"/>
    <row r="2451" customFormat="1" x14ac:dyDescent="0.25"/>
    <row r="2452" customFormat="1" x14ac:dyDescent="0.25"/>
    <row r="2453" customFormat="1" x14ac:dyDescent="0.25"/>
    <row r="2454" customFormat="1" x14ac:dyDescent="0.25"/>
    <row r="2455" customFormat="1" x14ac:dyDescent="0.25"/>
    <row r="2456" customFormat="1" x14ac:dyDescent="0.25"/>
    <row r="2457" customFormat="1" x14ac:dyDescent="0.25"/>
    <row r="2458" customFormat="1" x14ac:dyDescent="0.25"/>
    <row r="2459" customFormat="1" x14ac:dyDescent="0.25"/>
    <row r="2460" customFormat="1" x14ac:dyDescent="0.25"/>
    <row r="2461" customFormat="1" x14ac:dyDescent="0.25"/>
    <row r="2462" customFormat="1" x14ac:dyDescent="0.25"/>
    <row r="2463" customFormat="1" x14ac:dyDescent="0.25"/>
    <row r="2464" customFormat="1" x14ac:dyDescent="0.25"/>
    <row r="2465" customFormat="1" x14ac:dyDescent="0.25"/>
    <row r="2466" customFormat="1" x14ac:dyDescent="0.25"/>
    <row r="2467" customFormat="1" x14ac:dyDescent="0.25"/>
    <row r="2468" customFormat="1" x14ac:dyDescent="0.25"/>
    <row r="2469" customFormat="1" x14ac:dyDescent="0.25"/>
    <row r="2470" customFormat="1" x14ac:dyDescent="0.25"/>
    <row r="2471" customFormat="1" x14ac:dyDescent="0.25"/>
    <row r="2472" customFormat="1" x14ac:dyDescent="0.25"/>
    <row r="2473" customFormat="1" x14ac:dyDescent="0.25"/>
    <row r="2474" customFormat="1" x14ac:dyDescent="0.25"/>
    <row r="2475" customFormat="1" x14ac:dyDescent="0.25"/>
    <row r="2476" customFormat="1" x14ac:dyDescent="0.25"/>
    <row r="2477" customFormat="1" x14ac:dyDescent="0.25"/>
    <row r="2478" customFormat="1" x14ac:dyDescent="0.25"/>
    <row r="2479" customFormat="1" x14ac:dyDescent="0.25"/>
    <row r="2480" customFormat="1" x14ac:dyDescent="0.25"/>
    <row r="2481" customFormat="1" x14ac:dyDescent="0.25"/>
    <row r="2482" customFormat="1" x14ac:dyDescent="0.25"/>
    <row r="2483" customFormat="1" x14ac:dyDescent="0.25"/>
    <row r="2484" customFormat="1" x14ac:dyDescent="0.25"/>
    <row r="2485" customFormat="1" x14ac:dyDescent="0.25"/>
    <row r="2486" customFormat="1" x14ac:dyDescent="0.25"/>
    <row r="2487" customFormat="1" x14ac:dyDescent="0.25"/>
    <row r="2488" customFormat="1" x14ac:dyDescent="0.25"/>
    <row r="2489" customFormat="1" x14ac:dyDescent="0.25"/>
    <row r="2490" customFormat="1" x14ac:dyDescent="0.25"/>
    <row r="2491" customFormat="1" x14ac:dyDescent="0.25"/>
    <row r="2492" customFormat="1" x14ac:dyDescent="0.25"/>
    <row r="2493" customFormat="1" x14ac:dyDescent="0.25"/>
    <row r="2494" customFormat="1" x14ac:dyDescent="0.25"/>
    <row r="2495" customFormat="1" x14ac:dyDescent="0.25"/>
    <row r="2496" customFormat="1" x14ac:dyDescent="0.25"/>
    <row r="2497" customFormat="1" x14ac:dyDescent="0.25"/>
    <row r="2498" customFormat="1" x14ac:dyDescent="0.25"/>
    <row r="2499" customFormat="1" x14ac:dyDescent="0.25"/>
    <row r="2500" customFormat="1" x14ac:dyDescent="0.25"/>
    <row r="2501" customFormat="1" x14ac:dyDescent="0.25"/>
    <row r="2502" customFormat="1" x14ac:dyDescent="0.25"/>
    <row r="2503" customFormat="1" x14ac:dyDescent="0.25"/>
    <row r="2504" customFormat="1" x14ac:dyDescent="0.25"/>
    <row r="2505" customFormat="1" x14ac:dyDescent="0.25"/>
    <row r="2506" customFormat="1" x14ac:dyDescent="0.25"/>
    <row r="2507" customFormat="1" x14ac:dyDescent="0.25"/>
    <row r="2508" customFormat="1" x14ac:dyDescent="0.25"/>
    <row r="2509" customFormat="1" x14ac:dyDescent="0.25"/>
    <row r="2510" customFormat="1" x14ac:dyDescent="0.25"/>
    <row r="2511" customFormat="1" x14ac:dyDescent="0.25"/>
    <row r="2512" customFormat="1" x14ac:dyDescent="0.25"/>
    <row r="2513" customFormat="1" x14ac:dyDescent="0.25"/>
    <row r="2514" customFormat="1" x14ac:dyDescent="0.25"/>
    <row r="2515" customFormat="1" x14ac:dyDescent="0.25"/>
    <row r="2516" customFormat="1" x14ac:dyDescent="0.25"/>
    <row r="2517" customFormat="1" x14ac:dyDescent="0.25"/>
    <row r="2518" customFormat="1" x14ac:dyDescent="0.25"/>
    <row r="2519" customFormat="1" x14ac:dyDescent="0.25"/>
    <row r="2520" customFormat="1" x14ac:dyDescent="0.25"/>
    <row r="2521" customFormat="1" x14ac:dyDescent="0.25"/>
    <row r="2522" customFormat="1" x14ac:dyDescent="0.25"/>
    <row r="2523" customFormat="1" x14ac:dyDescent="0.25"/>
    <row r="2524" customFormat="1" x14ac:dyDescent="0.25"/>
    <row r="2525" customFormat="1" x14ac:dyDescent="0.25"/>
    <row r="2526" customFormat="1" x14ac:dyDescent="0.25"/>
    <row r="2527" customFormat="1" x14ac:dyDescent="0.25"/>
    <row r="2528" customFormat="1" x14ac:dyDescent="0.25"/>
    <row r="2529" customFormat="1" x14ac:dyDescent="0.25"/>
    <row r="2530" customFormat="1" x14ac:dyDescent="0.25"/>
    <row r="2531" customFormat="1" x14ac:dyDescent="0.25"/>
    <row r="2532" customFormat="1" x14ac:dyDescent="0.25"/>
    <row r="2533" customFormat="1" x14ac:dyDescent="0.25"/>
    <row r="2534" customFormat="1" x14ac:dyDescent="0.25"/>
    <row r="2535" customFormat="1" x14ac:dyDescent="0.25"/>
    <row r="2536" customFormat="1" x14ac:dyDescent="0.25"/>
    <row r="2537" customFormat="1" x14ac:dyDescent="0.25"/>
    <row r="2538" customFormat="1" x14ac:dyDescent="0.25"/>
    <row r="2539" customFormat="1" x14ac:dyDescent="0.25"/>
    <row r="2540" customFormat="1" x14ac:dyDescent="0.25"/>
    <row r="2541" customFormat="1" x14ac:dyDescent="0.25"/>
    <row r="2542" customFormat="1" x14ac:dyDescent="0.25"/>
    <row r="2543" customFormat="1" x14ac:dyDescent="0.25"/>
    <row r="2544" customFormat="1" x14ac:dyDescent="0.25"/>
    <row r="2545" customFormat="1" x14ac:dyDescent="0.25"/>
    <row r="2546" customFormat="1" x14ac:dyDescent="0.25"/>
    <row r="2547" customFormat="1" x14ac:dyDescent="0.25"/>
    <row r="2548" customFormat="1" x14ac:dyDescent="0.25"/>
    <row r="2549" customFormat="1" x14ac:dyDescent="0.25"/>
    <row r="2550" customFormat="1" x14ac:dyDescent="0.25"/>
    <row r="2551" customFormat="1" x14ac:dyDescent="0.25"/>
    <row r="2552" customFormat="1" x14ac:dyDescent="0.25"/>
    <row r="2553" customFormat="1" x14ac:dyDescent="0.25"/>
    <row r="2554" customFormat="1" x14ac:dyDescent="0.25"/>
    <row r="2555" customFormat="1" x14ac:dyDescent="0.25"/>
    <row r="2556" customFormat="1" x14ac:dyDescent="0.25"/>
    <row r="2557" customFormat="1" x14ac:dyDescent="0.25"/>
    <row r="2558" customFormat="1" x14ac:dyDescent="0.25"/>
    <row r="2559" customFormat="1" x14ac:dyDescent="0.25"/>
    <row r="2560" customFormat="1" x14ac:dyDescent="0.25"/>
    <row r="2561" customFormat="1" x14ac:dyDescent="0.25"/>
    <row r="2562" customFormat="1" x14ac:dyDescent="0.25"/>
    <row r="2563" customFormat="1" x14ac:dyDescent="0.25"/>
    <row r="2564" customFormat="1" x14ac:dyDescent="0.25"/>
    <row r="2565" customFormat="1" x14ac:dyDescent="0.25"/>
    <row r="2566" customFormat="1" x14ac:dyDescent="0.25"/>
    <row r="2567" customFormat="1" x14ac:dyDescent="0.25"/>
    <row r="2568" customFormat="1" x14ac:dyDescent="0.25"/>
    <row r="2569" customFormat="1" x14ac:dyDescent="0.25"/>
    <row r="2570" customFormat="1" x14ac:dyDescent="0.25"/>
    <row r="2571" customFormat="1" x14ac:dyDescent="0.25"/>
    <row r="2572" customFormat="1" x14ac:dyDescent="0.25"/>
    <row r="2573" customFormat="1" x14ac:dyDescent="0.25"/>
    <row r="2574" customFormat="1" x14ac:dyDescent="0.25"/>
    <row r="2575" customFormat="1" x14ac:dyDescent="0.25"/>
    <row r="2576" customFormat="1" x14ac:dyDescent="0.25"/>
    <row r="2577" customFormat="1" x14ac:dyDescent="0.25"/>
    <row r="2578" customFormat="1" x14ac:dyDescent="0.25"/>
    <row r="2579" customFormat="1" x14ac:dyDescent="0.25"/>
    <row r="2580" customFormat="1" x14ac:dyDescent="0.25"/>
    <row r="2581" customFormat="1" x14ac:dyDescent="0.25"/>
    <row r="2582" customFormat="1" x14ac:dyDescent="0.25"/>
    <row r="2583" customFormat="1" x14ac:dyDescent="0.25"/>
    <row r="2584" customFormat="1" x14ac:dyDescent="0.25"/>
    <row r="2585" customFormat="1" x14ac:dyDescent="0.25"/>
    <row r="2586" customFormat="1" x14ac:dyDescent="0.25"/>
    <row r="2587" customFormat="1" x14ac:dyDescent="0.25"/>
    <row r="2588" customFormat="1" x14ac:dyDescent="0.25"/>
    <row r="2589" customFormat="1" x14ac:dyDescent="0.25"/>
    <row r="2590" customFormat="1" x14ac:dyDescent="0.25"/>
    <row r="2591" customFormat="1" x14ac:dyDescent="0.25"/>
    <row r="2592" customFormat="1" x14ac:dyDescent="0.25"/>
    <row r="2593" customFormat="1" x14ac:dyDescent="0.25"/>
    <row r="2594" customFormat="1" x14ac:dyDescent="0.25"/>
    <row r="2595" customFormat="1" x14ac:dyDescent="0.25"/>
    <row r="2596" customFormat="1" x14ac:dyDescent="0.25"/>
    <row r="2597" customFormat="1" x14ac:dyDescent="0.25"/>
    <row r="2598" customFormat="1" x14ac:dyDescent="0.25"/>
    <row r="2599" customFormat="1" x14ac:dyDescent="0.25"/>
    <row r="2600" customFormat="1" x14ac:dyDescent="0.25"/>
    <row r="2601" customFormat="1" x14ac:dyDescent="0.25"/>
    <row r="2602" customFormat="1" x14ac:dyDescent="0.25"/>
    <row r="2603" customFormat="1" x14ac:dyDescent="0.25"/>
    <row r="2604" customFormat="1" x14ac:dyDescent="0.25"/>
    <row r="2605" customFormat="1" x14ac:dyDescent="0.25"/>
    <row r="2606" customFormat="1" x14ac:dyDescent="0.25"/>
    <row r="2607" customFormat="1" x14ac:dyDescent="0.25"/>
    <row r="2608" customFormat="1" x14ac:dyDescent="0.25"/>
    <row r="2609" customFormat="1" x14ac:dyDescent="0.25"/>
    <row r="2610" customFormat="1" x14ac:dyDescent="0.25"/>
    <row r="2611" customFormat="1" x14ac:dyDescent="0.25"/>
    <row r="2612" customFormat="1" x14ac:dyDescent="0.25"/>
    <row r="2613" customFormat="1" x14ac:dyDescent="0.25"/>
    <row r="2614" customFormat="1" x14ac:dyDescent="0.25"/>
    <row r="2615" customFormat="1" x14ac:dyDescent="0.25"/>
    <row r="2616" customFormat="1" x14ac:dyDescent="0.25"/>
    <row r="2617" customFormat="1" x14ac:dyDescent="0.25"/>
    <row r="2618" customFormat="1" x14ac:dyDescent="0.25"/>
    <row r="2619" customFormat="1" x14ac:dyDescent="0.25"/>
    <row r="2620" customFormat="1" x14ac:dyDescent="0.25"/>
    <row r="2621" customFormat="1" x14ac:dyDescent="0.25"/>
    <row r="2622" customFormat="1" x14ac:dyDescent="0.25"/>
    <row r="2623" customFormat="1" x14ac:dyDescent="0.25"/>
    <row r="2624" customFormat="1" x14ac:dyDescent="0.25"/>
    <row r="2625" customFormat="1" x14ac:dyDescent="0.25"/>
    <row r="2626" customFormat="1" x14ac:dyDescent="0.25"/>
    <row r="2627" customFormat="1" x14ac:dyDescent="0.25"/>
    <row r="2628" customFormat="1" x14ac:dyDescent="0.25"/>
    <row r="2629" customFormat="1" x14ac:dyDescent="0.25"/>
    <row r="2630" customFormat="1" x14ac:dyDescent="0.25"/>
    <row r="2631" customFormat="1" x14ac:dyDescent="0.25"/>
    <row r="2632" customFormat="1" x14ac:dyDescent="0.25"/>
    <row r="2633" customFormat="1" x14ac:dyDescent="0.25"/>
    <row r="2634" customFormat="1" x14ac:dyDescent="0.25"/>
    <row r="2635" customFormat="1" x14ac:dyDescent="0.25"/>
    <row r="2636" customFormat="1" x14ac:dyDescent="0.25"/>
    <row r="2637" customFormat="1" x14ac:dyDescent="0.25"/>
    <row r="2638" customFormat="1" x14ac:dyDescent="0.25"/>
    <row r="2639" customFormat="1" x14ac:dyDescent="0.25"/>
    <row r="2640" customFormat="1" x14ac:dyDescent="0.25"/>
    <row r="2641" customFormat="1" x14ac:dyDescent="0.25"/>
    <row r="2642" customFormat="1" x14ac:dyDescent="0.25"/>
    <row r="2643" customFormat="1" x14ac:dyDescent="0.25"/>
    <row r="2644" customFormat="1" x14ac:dyDescent="0.25"/>
    <row r="2645" customFormat="1" x14ac:dyDescent="0.25"/>
    <row r="2646" customFormat="1" x14ac:dyDescent="0.25"/>
    <row r="2647" customFormat="1" x14ac:dyDescent="0.25"/>
    <row r="2648" customFormat="1" x14ac:dyDescent="0.25"/>
    <row r="2649" customFormat="1" x14ac:dyDescent="0.25"/>
    <row r="2650" customFormat="1" x14ac:dyDescent="0.25"/>
    <row r="2651" customFormat="1" x14ac:dyDescent="0.25"/>
    <row r="2652" customFormat="1" x14ac:dyDescent="0.25"/>
    <row r="2653" customFormat="1" x14ac:dyDescent="0.25"/>
    <row r="2654" customFormat="1" x14ac:dyDescent="0.25"/>
    <row r="2655" customFormat="1" x14ac:dyDescent="0.25"/>
    <row r="2656" customFormat="1" x14ac:dyDescent="0.25"/>
    <row r="2657" customFormat="1" x14ac:dyDescent="0.25"/>
    <row r="2658" customFormat="1" x14ac:dyDescent="0.25"/>
    <row r="2659" customFormat="1" x14ac:dyDescent="0.25"/>
    <row r="2660" customFormat="1" x14ac:dyDescent="0.25"/>
    <row r="2661" customFormat="1" x14ac:dyDescent="0.25"/>
    <row r="2662" customFormat="1" x14ac:dyDescent="0.25"/>
    <row r="2663" customFormat="1" x14ac:dyDescent="0.25"/>
    <row r="2664" customFormat="1" x14ac:dyDescent="0.25"/>
    <row r="2665" customFormat="1" x14ac:dyDescent="0.25"/>
    <row r="2666" customFormat="1" x14ac:dyDescent="0.25"/>
    <row r="2667" customFormat="1" x14ac:dyDescent="0.25"/>
    <row r="2668" customFormat="1" x14ac:dyDescent="0.25"/>
    <row r="2669" customFormat="1" x14ac:dyDescent="0.25"/>
    <row r="2670" customFormat="1" x14ac:dyDescent="0.25"/>
    <row r="2671" customFormat="1" x14ac:dyDescent="0.25"/>
    <row r="2672" customFormat="1" x14ac:dyDescent="0.25"/>
    <row r="2673" customFormat="1" x14ac:dyDescent="0.25"/>
    <row r="2674" customFormat="1" x14ac:dyDescent="0.25"/>
    <row r="2675" customFormat="1" x14ac:dyDescent="0.25"/>
    <row r="2676" customFormat="1" x14ac:dyDescent="0.25"/>
    <row r="2677" customFormat="1" x14ac:dyDescent="0.25"/>
    <row r="2678" customFormat="1" x14ac:dyDescent="0.25"/>
    <row r="2679" customFormat="1" x14ac:dyDescent="0.25"/>
    <row r="2680" customFormat="1" x14ac:dyDescent="0.25"/>
    <row r="2681" customFormat="1" x14ac:dyDescent="0.25"/>
    <row r="2682" customFormat="1" x14ac:dyDescent="0.25"/>
    <row r="2683" customFormat="1" x14ac:dyDescent="0.25"/>
    <row r="2684" customFormat="1" x14ac:dyDescent="0.25"/>
    <row r="2685" customFormat="1" x14ac:dyDescent="0.25"/>
    <row r="2686" customFormat="1" x14ac:dyDescent="0.25"/>
    <row r="2687" customFormat="1" x14ac:dyDescent="0.25"/>
    <row r="2688" customFormat="1" x14ac:dyDescent="0.25"/>
    <row r="2689" customFormat="1" x14ac:dyDescent="0.25"/>
    <row r="2690" customFormat="1" x14ac:dyDescent="0.25"/>
    <row r="2691" customFormat="1" x14ac:dyDescent="0.25"/>
    <row r="2692" customFormat="1" x14ac:dyDescent="0.25"/>
    <row r="2693" customFormat="1" x14ac:dyDescent="0.25"/>
    <row r="2694" customFormat="1" x14ac:dyDescent="0.25"/>
    <row r="2695" customFormat="1" x14ac:dyDescent="0.25"/>
    <row r="2696" customFormat="1" x14ac:dyDescent="0.25"/>
    <row r="2697" customFormat="1" x14ac:dyDescent="0.25"/>
    <row r="2698" customFormat="1" x14ac:dyDescent="0.25"/>
    <row r="2699" customFormat="1" x14ac:dyDescent="0.25"/>
    <row r="2700" customFormat="1" x14ac:dyDescent="0.25"/>
    <row r="2701" customFormat="1" x14ac:dyDescent="0.25"/>
    <row r="2702" customFormat="1" x14ac:dyDescent="0.25"/>
    <row r="2703" customFormat="1" x14ac:dyDescent="0.25"/>
    <row r="2704" customFormat="1" x14ac:dyDescent="0.25"/>
    <row r="2705" customFormat="1" x14ac:dyDescent="0.25"/>
    <row r="2706" customFormat="1" x14ac:dyDescent="0.25"/>
    <row r="2707" customFormat="1" x14ac:dyDescent="0.25"/>
    <row r="2708" customFormat="1" x14ac:dyDescent="0.25"/>
    <row r="2709" customFormat="1" x14ac:dyDescent="0.25"/>
    <row r="2710" customFormat="1" x14ac:dyDescent="0.25"/>
    <row r="2711" customFormat="1" x14ac:dyDescent="0.25"/>
    <row r="2712" customFormat="1" x14ac:dyDescent="0.25"/>
    <row r="2713" customFormat="1" x14ac:dyDescent="0.25"/>
    <row r="2714" customFormat="1" x14ac:dyDescent="0.25"/>
    <row r="2715" customFormat="1" x14ac:dyDescent="0.25"/>
    <row r="2716" customFormat="1" x14ac:dyDescent="0.25"/>
    <row r="2717" customFormat="1" x14ac:dyDescent="0.25"/>
    <row r="2718" customFormat="1" x14ac:dyDescent="0.25"/>
    <row r="2719" customFormat="1" x14ac:dyDescent="0.25"/>
    <row r="2720" customFormat="1" x14ac:dyDescent="0.25"/>
    <row r="2721" customFormat="1" x14ac:dyDescent="0.25"/>
    <row r="2722" customFormat="1" x14ac:dyDescent="0.25"/>
    <row r="2723" customFormat="1" x14ac:dyDescent="0.25"/>
    <row r="2724" customFormat="1" x14ac:dyDescent="0.25"/>
    <row r="2725" customFormat="1" x14ac:dyDescent="0.25"/>
    <row r="2726" customFormat="1" x14ac:dyDescent="0.25"/>
    <row r="2727" customFormat="1" x14ac:dyDescent="0.25"/>
    <row r="2728" customFormat="1" x14ac:dyDescent="0.25"/>
    <row r="2729" customFormat="1" x14ac:dyDescent="0.25"/>
    <row r="2730" customFormat="1" x14ac:dyDescent="0.25"/>
    <row r="2731" customFormat="1" x14ac:dyDescent="0.25"/>
    <row r="2732" customFormat="1" x14ac:dyDescent="0.25"/>
    <row r="2733" customFormat="1" x14ac:dyDescent="0.25"/>
    <row r="2734" customFormat="1" x14ac:dyDescent="0.25"/>
    <row r="2735" customFormat="1" x14ac:dyDescent="0.25"/>
    <row r="2736" customFormat="1" x14ac:dyDescent="0.25"/>
    <row r="2737" customFormat="1" x14ac:dyDescent="0.25"/>
    <row r="2738" customFormat="1" x14ac:dyDescent="0.25"/>
    <row r="2739" customFormat="1" x14ac:dyDescent="0.25"/>
    <row r="2740" customFormat="1" x14ac:dyDescent="0.25"/>
    <row r="2741" customFormat="1" x14ac:dyDescent="0.25"/>
    <row r="2742" customFormat="1" x14ac:dyDescent="0.25"/>
    <row r="2743" customFormat="1" x14ac:dyDescent="0.25"/>
    <row r="2744" customFormat="1" x14ac:dyDescent="0.25"/>
    <row r="2745" customFormat="1" x14ac:dyDescent="0.25"/>
    <row r="2746" customFormat="1" x14ac:dyDescent="0.25"/>
    <row r="2747" customFormat="1" x14ac:dyDescent="0.25"/>
    <row r="2748" customFormat="1" x14ac:dyDescent="0.25"/>
    <row r="2749" customFormat="1" x14ac:dyDescent="0.25"/>
    <row r="2750" customFormat="1" x14ac:dyDescent="0.25"/>
    <row r="2751" customFormat="1" x14ac:dyDescent="0.25"/>
    <row r="2752" customFormat="1" x14ac:dyDescent="0.25"/>
    <row r="2753" customFormat="1" x14ac:dyDescent="0.25"/>
    <row r="2754" customFormat="1" x14ac:dyDescent="0.25"/>
    <row r="2755" customFormat="1" x14ac:dyDescent="0.25"/>
    <row r="2756" customFormat="1" x14ac:dyDescent="0.25"/>
    <row r="2757" customFormat="1" x14ac:dyDescent="0.25"/>
    <row r="2758" customFormat="1" x14ac:dyDescent="0.25"/>
    <row r="2759" customFormat="1" x14ac:dyDescent="0.25"/>
    <row r="2760" customFormat="1" x14ac:dyDescent="0.25"/>
    <row r="2761" customFormat="1" x14ac:dyDescent="0.25"/>
    <row r="2762" customFormat="1" x14ac:dyDescent="0.25"/>
    <row r="2763" customFormat="1" x14ac:dyDescent="0.25"/>
    <row r="2764" customFormat="1" x14ac:dyDescent="0.25"/>
    <row r="2765" customFormat="1" x14ac:dyDescent="0.25"/>
    <row r="2766" customFormat="1" x14ac:dyDescent="0.25"/>
    <row r="2767" customFormat="1" x14ac:dyDescent="0.25"/>
    <row r="2768" customFormat="1" x14ac:dyDescent="0.25"/>
    <row r="2769" customFormat="1" x14ac:dyDescent="0.25"/>
    <row r="2770" customFormat="1" x14ac:dyDescent="0.25"/>
    <row r="2771" customFormat="1" x14ac:dyDescent="0.25"/>
    <row r="2772" customFormat="1" x14ac:dyDescent="0.25"/>
    <row r="2773" customFormat="1" x14ac:dyDescent="0.25"/>
    <row r="2774" customFormat="1" x14ac:dyDescent="0.25"/>
    <row r="2775" customFormat="1" x14ac:dyDescent="0.25"/>
    <row r="2776" customFormat="1" x14ac:dyDescent="0.25"/>
    <row r="2777" customFormat="1" x14ac:dyDescent="0.25"/>
    <row r="2778" customFormat="1" x14ac:dyDescent="0.25"/>
    <row r="2779" customFormat="1" x14ac:dyDescent="0.25"/>
    <row r="2780" customFormat="1" x14ac:dyDescent="0.25"/>
    <row r="2781" customFormat="1" x14ac:dyDescent="0.25"/>
    <row r="2782" customFormat="1" x14ac:dyDescent="0.25"/>
    <row r="2783" customFormat="1" x14ac:dyDescent="0.25"/>
    <row r="2784" customFormat="1" x14ac:dyDescent="0.25"/>
    <row r="2785" customFormat="1" x14ac:dyDescent="0.25"/>
    <row r="2786" customFormat="1" x14ac:dyDescent="0.25"/>
    <row r="2787" customFormat="1" x14ac:dyDescent="0.25"/>
    <row r="2788" customFormat="1" x14ac:dyDescent="0.25"/>
    <row r="2789" customFormat="1" x14ac:dyDescent="0.25"/>
    <row r="2790" customFormat="1" x14ac:dyDescent="0.25"/>
    <row r="2791" customFormat="1" x14ac:dyDescent="0.25"/>
    <row r="2792" customFormat="1" x14ac:dyDescent="0.25"/>
    <row r="2793" customFormat="1" x14ac:dyDescent="0.25"/>
    <row r="2794" customFormat="1" x14ac:dyDescent="0.25"/>
    <row r="2795" customFormat="1" x14ac:dyDescent="0.25"/>
    <row r="2796" customFormat="1" x14ac:dyDescent="0.25"/>
    <row r="2797" customFormat="1" x14ac:dyDescent="0.25"/>
    <row r="2798" customFormat="1" x14ac:dyDescent="0.25"/>
    <row r="2799" customFormat="1" x14ac:dyDescent="0.25"/>
    <row r="2800" customFormat="1" x14ac:dyDescent="0.25"/>
    <row r="2801" customFormat="1" x14ac:dyDescent="0.25"/>
    <row r="2802" customFormat="1" x14ac:dyDescent="0.25"/>
    <row r="2803" customFormat="1" x14ac:dyDescent="0.25"/>
    <row r="2804" customFormat="1" x14ac:dyDescent="0.25"/>
    <row r="2805" customFormat="1" x14ac:dyDescent="0.25"/>
    <row r="2806" customFormat="1" x14ac:dyDescent="0.25"/>
    <row r="2807" customFormat="1" x14ac:dyDescent="0.25"/>
    <row r="2808" customFormat="1" x14ac:dyDescent="0.25"/>
    <row r="2809" customFormat="1" x14ac:dyDescent="0.25"/>
    <row r="2810" customFormat="1" x14ac:dyDescent="0.25"/>
    <row r="2811" customFormat="1" x14ac:dyDescent="0.25"/>
    <row r="2812" customFormat="1" x14ac:dyDescent="0.25"/>
    <row r="2813" customFormat="1" x14ac:dyDescent="0.25"/>
    <row r="2814" customFormat="1" x14ac:dyDescent="0.25"/>
    <row r="2815" customFormat="1" x14ac:dyDescent="0.25"/>
    <row r="2816" customFormat="1" x14ac:dyDescent="0.25"/>
    <row r="2817" customFormat="1" x14ac:dyDescent="0.25"/>
    <row r="2818" customFormat="1" x14ac:dyDescent="0.25"/>
    <row r="2819" customFormat="1" x14ac:dyDescent="0.25"/>
    <row r="2820" customFormat="1" x14ac:dyDescent="0.25"/>
    <row r="2821" customFormat="1" x14ac:dyDescent="0.25"/>
    <row r="2822" customFormat="1" x14ac:dyDescent="0.25"/>
    <row r="2823" customFormat="1" x14ac:dyDescent="0.25"/>
    <row r="2824" customFormat="1" x14ac:dyDescent="0.25"/>
    <row r="2825" customFormat="1" x14ac:dyDescent="0.25"/>
    <row r="2826" customFormat="1" x14ac:dyDescent="0.25"/>
    <row r="2827" customFormat="1" x14ac:dyDescent="0.25"/>
    <row r="2828" customFormat="1" x14ac:dyDescent="0.25"/>
    <row r="2829" customFormat="1" x14ac:dyDescent="0.25"/>
    <row r="2830" customFormat="1" x14ac:dyDescent="0.25"/>
    <row r="2831" customFormat="1" x14ac:dyDescent="0.25"/>
    <row r="2832" customFormat="1" x14ac:dyDescent="0.25"/>
    <row r="2833" customFormat="1" x14ac:dyDescent="0.25"/>
    <row r="2834" customFormat="1" x14ac:dyDescent="0.25"/>
    <row r="2835" customFormat="1" x14ac:dyDescent="0.25"/>
    <row r="2836" customFormat="1" x14ac:dyDescent="0.25"/>
    <row r="2837" customFormat="1" x14ac:dyDescent="0.25"/>
    <row r="2838" customFormat="1" x14ac:dyDescent="0.25"/>
    <row r="2839" customFormat="1" x14ac:dyDescent="0.25"/>
    <row r="2840" customFormat="1" x14ac:dyDescent="0.25"/>
    <row r="2841" customFormat="1" x14ac:dyDescent="0.25"/>
    <row r="2842" customFormat="1" x14ac:dyDescent="0.25"/>
    <row r="2843" customFormat="1" x14ac:dyDescent="0.25"/>
    <row r="2844" customFormat="1" x14ac:dyDescent="0.25"/>
    <row r="2845" customFormat="1" x14ac:dyDescent="0.25"/>
    <row r="2846" customFormat="1" x14ac:dyDescent="0.25"/>
    <row r="2847" customFormat="1" x14ac:dyDescent="0.25"/>
    <row r="2848" customFormat="1" x14ac:dyDescent="0.25"/>
    <row r="2849" customFormat="1" x14ac:dyDescent="0.25"/>
    <row r="2850" customFormat="1" x14ac:dyDescent="0.25"/>
    <row r="2851" customFormat="1" x14ac:dyDescent="0.25"/>
    <row r="2852" customFormat="1" x14ac:dyDescent="0.25"/>
    <row r="2853" customFormat="1" x14ac:dyDescent="0.25"/>
    <row r="2854" customFormat="1" x14ac:dyDescent="0.25"/>
    <row r="2855" customFormat="1" x14ac:dyDescent="0.25"/>
    <row r="2856" customFormat="1" x14ac:dyDescent="0.25"/>
    <row r="2857" customFormat="1" x14ac:dyDescent="0.25"/>
    <row r="2858" customFormat="1" x14ac:dyDescent="0.25"/>
    <row r="2859" customFormat="1" x14ac:dyDescent="0.25"/>
    <row r="2860" customFormat="1" x14ac:dyDescent="0.25"/>
    <row r="2861" customFormat="1" x14ac:dyDescent="0.25"/>
    <row r="2862" customFormat="1" x14ac:dyDescent="0.25"/>
    <row r="2863" customFormat="1" x14ac:dyDescent="0.25"/>
    <row r="2864" customFormat="1" x14ac:dyDescent="0.25"/>
    <row r="2865" customFormat="1" x14ac:dyDescent="0.25"/>
    <row r="2866" customFormat="1" x14ac:dyDescent="0.25"/>
    <row r="2867" customFormat="1" x14ac:dyDescent="0.25"/>
    <row r="2868" customFormat="1" x14ac:dyDescent="0.25"/>
    <row r="2869" customFormat="1" x14ac:dyDescent="0.25"/>
    <row r="2870" customFormat="1" x14ac:dyDescent="0.25"/>
    <row r="2871" customFormat="1" x14ac:dyDescent="0.25"/>
    <row r="2872" customFormat="1" x14ac:dyDescent="0.25"/>
    <row r="2873" customFormat="1" x14ac:dyDescent="0.25"/>
    <row r="2874" customFormat="1" x14ac:dyDescent="0.25"/>
    <row r="2875" customFormat="1" x14ac:dyDescent="0.25"/>
    <row r="2876" customFormat="1" x14ac:dyDescent="0.25"/>
    <row r="2877" customFormat="1" x14ac:dyDescent="0.25"/>
    <row r="2878" customFormat="1" x14ac:dyDescent="0.25"/>
    <row r="2879" customFormat="1" x14ac:dyDescent="0.25"/>
    <row r="2880" customFormat="1" x14ac:dyDescent="0.25"/>
    <row r="2881" customFormat="1" x14ac:dyDescent="0.25"/>
    <row r="2882" customFormat="1" x14ac:dyDescent="0.25"/>
    <row r="2883" customFormat="1" x14ac:dyDescent="0.25"/>
    <row r="2884" customFormat="1" x14ac:dyDescent="0.25"/>
    <row r="2885" customFormat="1" x14ac:dyDescent="0.25"/>
    <row r="2886" customFormat="1" x14ac:dyDescent="0.25"/>
    <row r="2887" customFormat="1" x14ac:dyDescent="0.25"/>
    <row r="2888" customFormat="1" x14ac:dyDescent="0.25"/>
    <row r="2889" customFormat="1" x14ac:dyDescent="0.25"/>
    <row r="2890" customFormat="1" x14ac:dyDescent="0.25"/>
    <row r="2891" customFormat="1" x14ac:dyDescent="0.25"/>
    <row r="2892" customFormat="1" x14ac:dyDescent="0.25"/>
    <row r="2893" customFormat="1" x14ac:dyDescent="0.25"/>
    <row r="2894" customFormat="1" x14ac:dyDescent="0.25"/>
    <row r="2895" customFormat="1" x14ac:dyDescent="0.25"/>
    <row r="2896" customFormat="1" x14ac:dyDescent="0.25"/>
    <row r="2897" customFormat="1" x14ac:dyDescent="0.25"/>
    <row r="2898" customFormat="1" x14ac:dyDescent="0.25"/>
    <row r="2899" customFormat="1" x14ac:dyDescent="0.25"/>
    <row r="2900" customFormat="1" x14ac:dyDescent="0.25"/>
    <row r="2901" customFormat="1" x14ac:dyDescent="0.25"/>
    <row r="2902" customFormat="1" x14ac:dyDescent="0.25"/>
    <row r="2903" customFormat="1" x14ac:dyDescent="0.25"/>
    <row r="2904" customFormat="1" x14ac:dyDescent="0.25"/>
    <row r="2905" customFormat="1" x14ac:dyDescent="0.25"/>
    <row r="2906" customFormat="1" x14ac:dyDescent="0.25"/>
    <row r="2907" customFormat="1" x14ac:dyDescent="0.25"/>
    <row r="2908" customFormat="1" x14ac:dyDescent="0.25"/>
    <row r="2909" customFormat="1" x14ac:dyDescent="0.25"/>
    <row r="2910" customFormat="1" x14ac:dyDescent="0.25"/>
    <row r="2911" customFormat="1" x14ac:dyDescent="0.25"/>
    <row r="2912" customFormat="1" x14ac:dyDescent="0.25"/>
    <row r="2913" customFormat="1" x14ac:dyDescent="0.25"/>
    <row r="2914" customFormat="1" x14ac:dyDescent="0.25"/>
    <row r="2915" customFormat="1" x14ac:dyDescent="0.25"/>
    <row r="2916" customFormat="1" x14ac:dyDescent="0.25"/>
    <row r="2917" customFormat="1" x14ac:dyDescent="0.25"/>
    <row r="2918" customFormat="1" x14ac:dyDescent="0.25"/>
    <row r="2919" customFormat="1" x14ac:dyDescent="0.25"/>
    <row r="2920" customFormat="1" x14ac:dyDescent="0.25"/>
    <row r="2921" customFormat="1" x14ac:dyDescent="0.25"/>
    <row r="2922" customFormat="1" x14ac:dyDescent="0.25"/>
    <row r="2923" customFormat="1" x14ac:dyDescent="0.25"/>
    <row r="2924" customFormat="1" x14ac:dyDescent="0.25"/>
    <row r="2925" customFormat="1" x14ac:dyDescent="0.25"/>
    <row r="2926" customFormat="1" x14ac:dyDescent="0.25"/>
    <row r="2927" customFormat="1" x14ac:dyDescent="0.25"/>
    <row r="2928" customFormat="1" x14ac:dyDescent="0.25"/>
    <row r="2929" customFormat="1" x14ac:dyDescent="0.25"/>
    <row r="2930" customFormat="1" x14ac:dyDescent="0.25"/>
    <row r="2931" customFormat="1" x14ac:dyDescent="0.25"/>
    <row r="2932" customFormat="1" x14ac:dyDescent="0.25"/>
    <row r="2933" customFormat="1" x14ac:dyDescent="0.25"/>
    <row r="2934" customFormat="1" x14ac:dyDescent="0.25"/>
    <row r="2935" customFormat="1" x14ac:dyDescent="0.25"/>
    <row r="2936" customFormat="1" x14ac:dyDescent="0.25"/>
    <row r="2937" customFormat="1" x14ac:dyDescent="0.25"/>
    <row r="2938" customFormat="1" x14ac:dyDescent="0.25"/>
    <row r="2939" customFormat="1" x14ac:dyDescent="0.25"/>
    <row r="2940" customFormat="1" x14ac:dyDescent="0.25"/>
    <row r="2941" customFormat="1" x14ac:dyDescent="0.25"/>
    <row r="2942" customFormat="1" x14ac:dyDescent="0.25"/>
    <row r="2943" customFormat="1" x14ac:dyDescent="0.25"/>
    <row r="2944" customFormat="1" x14ac:dyDescent="0.25"/>
    <row r="2945" customFormat="1" x14ac:dyDescent="0.25"/>
    <row r="2946" customFormat="1" x14ac:dyDescent="0.25"/>
    <row r="2947" customFormat="1" x14ac:dyDescent="0.25"/>
    <row r="2948" customFormat="1" x14ac:dyDescent="0.25"/>
    <row r="2949" customFormat="1" x14ac:dyDescent="0.25"/>
    <row r="2950" customFormat="1" x14ac:dyDescent="0.25"/>
    <row r="2951" customFormat="1" x14ac:dyDescent="0.25"/>
    <row r="2952" customFormat="1" x14ac:dyDescent="0.25"/>
    <row r="2953" customFormat="1" x14ac:dyDescent="0.25"/>
    <row r="2954" customFormat="1" x14ac:dyDescent="0.25"/>
    <row r="2955" customFormat="1" x14ac:dyDescent="0.25"/>
    <row r="2956" customFormat="1" x14ac:dyDescent="0.25"/>
    <row r="2957" customFormat="1" x14ac:dyDescent="0.25"/>
    <row r="2958" customFormat="1" x14ac:dyDescent="0.25"/>
    <row r="2959" customFormat="1" x14ac:dyDescent="0.25"/>
    <row r="2960" customFormat="1" x14ac:dyDescent="0.25"/>
    <row r="2961" customFormat="1" x14ac:dyDescent="0.25"/>
    <row r="2962" customFormat="1" x14ac:dyDescent="0.25"/>
    <row r="2963" customFormat="1" x14ac:dyDescent="0.25"/>
    <row r="2964" customFormat="1" x14ac:dyDescent="0.25"/>
    <row r="2965" customFormat="1" x14ac:dyDescent="0.25"/>
    <row r="2966" customFormat="1" x14ac:dyDescent="0.25"/>
    <row r="2967" customFormat="1" x14ac:dyDescent="0.25"/>
    <row r="2968" customFormat="1" x14ac:dyDescent="0.25"/>
    <row r="2969" customFormat="1" x14ac:dyDescent="0.25"/>
    <row r="2970" customFormat="1" x14ac:dyDescent="0.25"/>
    <row r="2971" customFormat="1" x14ac:dyDescent="0.25"/>
    <row r="2972" customFormat="1" x14ac:dyDescent="0.25"/>
    <row r="2973" customFormat="1" x14ac:dyDescent="0.25"/>
    <row r="2974" customFormat="1" x14ac:dyDescent="0.25"/>
    <row r="2975" customFormat="1" x14ac:dyDescent="0.25"/>
    <row r="2976" customFormat="1" x14ac:dyDescent="0.25"/>
    <row r="2977" customFormat="1" x14ac:dyDescent="0.25"/>
    <row r="2978" customFormat="1" x14ac:dyDescent="0.25"/>
    <row r="2979" customFormat="1" x14ac:dyDescent="0.25"/>
    <row r="2980" customFormat="1" x14ac:dyDescent="0.25"/>
    <row r="2981" customFormat="1" x14ac:dyDescent="0.25"/>
    <row r="2982" customFormat="1" x14ac:dyDescent="0.25"/>
    <row r="2983" customFormat="1" x14ac:dyDescent="0.25"/>
    <row r="2984" customFormat="1" x14ac:dyDescent="0.25"/>
    <row r="2985" customFormat="1" x14ac:dyDescent="0.25"/>
    <row r="2986" customFormat="1" x14ac:dyDescent="0.25"/>
    <row r="2987" customFormat="1" x14ac:dyDescent="0.25"/>
    <row r="2988" customFormat="1" x14ac:dyDescent="0.25"/>
    <row r="2989" customFormat="1" x14ac:dyDescent="0.25"/>
    <row r="2990" customFormat="1" x14ac:dyDescent="0.25"/>
    <row r="2991" customFormat="1" x14ac:dyDescent="0.25"/>
    <row r="2992" customFormat="1" x14ac:dyDescent="0.25"/>
    <row r="2993" customFormat="1" x14ac:dyDescent="0.25"/>
    <row r="2994" customFormat="1" x14ac:dyDescent="0.25"/>
    <row r="2995" customFormat="1" x14ac:dyDescent="0.25"/>
    <row r="2996" customFormat="1" x14ac:dyDescent="0.25"/>
    <row r="2997" customFormat="1" x14ac:dyDescent="0.25"/>
    <row r="2998" customFormat="1" x14ac:dyDescent="0.25"/>
    <row r="2999" customFormat="1" x14ac:dyDescent="0.25"/>
    <row r="3000" customFormat="1" x14ac:dyDescent="0.25"/>
    <row r="3001" customFormat="1" x14ac:dyDescent="0.25"/>
    <row r="3002" customFormat="1" x14ac:dyDescent="0.25"/>
    <row r="3003" customFormat="1" x14ac:dyDescent="0.25"/>
    <row r="3004" customFormat="1" x14ac:dyDescent="0.25"/>
    <row r="3005" customFormat="1" x14ac:dyDescent="0.25"/>
    <row r="3006" customFormat="1" x14ac:dyDescent="0.25"/>
    <row r="3007" customFormat="1" x14ac:dyDescent="0.25"/>
    <row r="3008" customFormat="1" x14ac:dyDescent="0.25"/>
    <row r="3009" customFormat="1" x14ac:dyDescent="0.25"/>
    <row r="3010" customFormat="1" x14ac:dyDescent="0.25"/>
    <row r="3011" customFormat="1" x14ac:dyDescent="0.25"/>
    <row r="3012" customFormat="1" x14ac:dyDescent="0.25"/>
    <row r="3013" customFormat="1" x14ac:dyDescent="0.25"/>
    <row r="3014" customFormat="1" x14ac:dyDescent="0.25"/>
    <row r="3015" customFormat="1" x14ac:dyDescent="0.25"/>
    <row r="3016" customFormat="1" x14ac:dyDescent="0.25"/>
    <row r="3017" customFormat="1" x14ac:dyDescent="0.25"/>
    <row r="3018" customFormat="1" x14ac:dyDescent="0.25"/>
    <row r="3019" customFormat="1" x14ac:dyDescent="0.25"/>
    <row r="3020" customFormat="1" x14ac:dyDescent="0.25"/>
    <row r="3021" customFormat="1" x14ac:dyDescent="0.25"/>
    <row r="3022" customFormat="1" x14ac:dyDescent="0.25"/>
    <row r="3023" customFormat="1" x14ac:dyDescent="0.25"/>
    <row r="3024" customFormat="1" x14ac:dyDescent="0.25"/>
    <row r="3025" customFormat="1" x14ac:dyDescent="0.25"/>
    <row r="3026" customFormat="1" x14ac:dyDescent="0.25"/>
    <row r="3027" customFormat="1" x14ac:dyDescent="0.25"/>
    <row r="3028" customFormat="1" x14ac:dyDescent="0.25"/>
    <row r="3029" customFormat="1" x14ac:dyDescent="0.25"/>
    <row r="3030" customFormat="1" x14ac:dyDescent="0.25"/>
    <row r="3031" customFormat="1" x14ac:dyDescent="0.25"/>
    <row r="3032" customFormat="1" x14ac:dyDescent="0.25"/>
    <row r="3033" customFormat="1" x14ac:dyDescent="0.25"/>
    <row r="3034" customFormat="1" x14ac:dyDescent="0.25"/>
    <row r="3035" customFormat="1" x14ac:dyDescent="0.25"/>
    <row r="3036" customFormat="1" x14ac:dyDescent="0.25"/>
    <row r="3037" customFormat="1" x14ac:dyDescent="0.25"/>
    <row r="3038" customFormat="1" x14ac:dyDescent="0.25"/>
    <row r="3039" customFormat="1" x14ac:dyDescent="0.25"/>
    <row r="3040" customFormat="1" x14ac:dyDescent="0.25"/>
    <row r="3041" customFormat="1" x14ac:dyDescent="0.25"/>
    <row r="3042" customFormat="1" x14ac:dyDescent="0.25"/>
    <row r="3043" customFormat="1" x14ac:dyDescent="0.25"/>
    <row r="3044" customFormat="1" x14ac:dyDescent="0.25"/>
    <row r="3045" customFormat="1" x14ac:dyDescent="0.25"/>
    <row r="3046" customFormat="1" x14ac:dyDescent="0.25"/>
    <row r="3047" customFormat="1" x14ac:dyDescent="0.25"/>
    <row r="3048" customFormat="1" x14ac:dyDescent="0.25"/>
    <row r="3049" customFormat="1" x14ac:dyDescent="0.25"/>
    <row r="3050" customFormat="1" x14ac:dyDescent="0.25"/>
    <row r="3051" customFormat="1" x14ac:dyDescent="0.25"/>
    <row r="3052" customFormat="1" x14ac:dyDescent="0.25"/>
    <row r="3053" customFormat="1" x14ac:dyDescent="0.25"/>
    <row r="3054" customFormat="1" x14ac:dyDescent="0.25"/>
    <row r="3055" customFormat="1" x14ac:dyDescent="0.25"/>
    <row r="3056" customFormat="1" x14ac:dyDescent="0.25"/>
    <row r="3057" customFormat="1" x14ac:dyDescent="0.25"/>
    <row r="3058" customFormat="1" x14ac:dyDescent="0.25"/>
    <row r="3059" customFormat="1" x14ac:dyDescent="0.25"/>
    <row r="3060" customFormat="1" x14ac:dyDescent="0.25"/>
    <row r="3061" customFormat="1" x14ac:dyDescent="0.25"/>
    <row r="3062" customFormat="1" x14ac:dyDescent="0.25"/>
    <row r="3063" customFormat="1" x14ac:dyDescent="0.25"/>
    <row r="3064" customFormat="1" x14ac:dyDescent="0.25"/>
    <row r="3065" customFormat="1" x14ac:dyDescent="0.25"/>
    <row r="3066" customFormat="1" x14ac:dyDescent="0.25"/>
    <row r="3067" customFormat="1" x14ac:dyDescent="0.25"/>
    <row r="3068" customFormat="1" x14ac:dyDescent="0.25"/>
    <row r="3069" customFormat="1" x14ac:dyDescent="0.25"/>
    <row r="3070" customFormat="1" x14ac:dyDescent="0.25"/>
    <row r="3071" customFormat="1" x14ac:dyDescent="0.25"/>
    <row r="3072" customFormat="1" x14ac:dyDescent="0.25"/>
    <row r="3073" customFormat="1" x14ac:dyDescent="0.25"/>
    <row r="3074" customFormat="1" x14ac:dyDescent="0.25"/>
    <row r="3075" customFormat="1" x14ac:dyDescent="0.25"/>
    <row r="3076" customFormat="1" x14ac:dyDescent="0.25"/>
    <row r="3077" customFormat="1" x14ac:dyDescent="0.25"/>
    <row r="3078" customFormat="1" x14ac:dyDescent="0.25"/>
    <row r="3079" customFormat="1" x14ac:dyDescent="0.25"/>
    <row r="3080" customFormat="1" x14ac:dyDescent="0.25"/>
    <row r="3081" customFormat="1" x14ac:dyDescent="0.25"/>
    <row r="3082" customFormat="1" x14ac:dyDescent="0.25"/>
    <row r="3083" customFormat="1" x14ac:dyDescent="0.25"/>
    <row r="3084" customFormat="1" x14ac:dyDescent="0.25"/>
    <row r="3085" customFormat="1" x14ac:dyDescent="0.25"/>
    <row r="3086" customFormat="1" x14ac:dyDescent="0.25"/>
    <row r="3087" customFormat="1" x14ac:dyDescent="0.25"/>
    <row r="3088" customFormat="1" x14ac:dyDescent="0.25"/>
    <row r="3089" customFormat="1" x14ac:dyDescent="0.25"/>
    <row r="3090" customFormat="1" x14ac:dyDescent="0.25"/>
    <row r="3091" customFormat="1" x14ac:dyDescent="0.25"/>
    <row r="3092" customFormat="1" x14ac:dyDescent="0.25"/>
    <row r="3093" customFormat="1" x14ac:dyDescent="0.25"/>
    <row r="3094" customFormat="1" x14ac:dyDescent="0.25"/>
    <row r="3095" customFormat="1" x14ac:dyDescent="0.25"/>
    <row r="3096" customFormat="1" x14ac:dyDescent="0.25"/>
    <row r="3097" customFormat="1" x14ac:dyDescent="0.25"/>
    <row r="3098" customFormat="1" x14ac:dyDescent="0.25"/>
    <row r="3099" customFormat="1" x14ac:dyDescent="0.25"/>
    <row r="3100" customFormat="1" x14ac:dyDescent="0.25"/>
    <row r="3101" customFormat="1" x14ac:dyDescent="0.25"/>
    <row r="3102" customFormat="1" x14ac:dyDescent="0.25"/>
    <row r="3103" customFormat="1" x14ac:dyDescent="0.25"/>
    <row r="3104" customFormat="1" x14ac:dyDescent="0.25"/>
    <row r="3105" customFormat="1" x14ac:dyDescent="0.25"/>
    <row r="3106" customFormat="1" x14ac:dyDescent="0.25"/>
    <row r="3107" customFormat="1" x14ac:dyDescent="0.25"/>
    <row r="3108" customFormat="1" x14ac:dyDescent="0.25"/>
    <row r="3109" customFormat="1" x14ac:dyDescent="0.25"/>
    <row r="3110" customFormat="1" x14ac:dyDescent="0.25"/>
    <row r="3111" customFormat="1" x14ac:dyDescent="0.25"/>
    <row r="3112" customFormat="1" x14ac:dyDescent="0.25"/>
    <row r="3113" customFormat="1" x14ac:dyDescent="0.25"/>
    <row r="3114" customFormat="1" x14ac:dyDescent="0.25"/>
    <row r="3115" customFormat="1" x14ac:dyDescent="0.25"/>
    <row r="3116" customFormat="1" x14ac:dyDescent="0.25"/>
    <row r="3117" customFormat="1" x14ac:dyDescent="0.25"/>
    <row r="3118" customFormat="1" x14ac:dyDescent="0.25"/>
    <row r="3119" customFormat="1" x14ac:dyDescent="0.25"/>
    <row r="3120" customFormat="1" x14ac:dyDescent="0.25"/>
    <row r="3121" customFormat="1" x14ac:dyDescent="0.25"/>
    <row r="3122" customFormat="1" x14ac:dyDescent="0.25"/>
    <row r="3123" customFormat="1" x14ac:dyDescent="0.25"/>
    <row r="3124" customFormat="1" x14ac:dyDescent="0.25"/>
    <row r="3125" customFormat="1" x14ac:dyDescent="0.25"/>
    <row r="3126" customFormat="1" x14ac:dyDescent="0.25"/>
    <row r="3127" customFormat="1" x14ac:dyDescent="0.25"/>
    <row r="3128" customFormat="1" x14ac:dyDescent="0.25"/>
    <row r="3129" customFormat="1" x14ac:dyDescent="0.25"/>
    <row r="3130" customFormat="1" x14ac:dyDescent="0.25"/>
    <row r="3131" customFormat="1" x14ac:dyDescent="0.25"/>
    <row r="3132" customFormat="1" x14ac:dyDescent="0.25"/>
    <row r="3133" customFormat="1" x14ac:dyDescent="0.25"/>
    <row r="3134" customFormat="1" x14ac:dyDescent="0.25"/>
    <row r="3135" customFormat="1" x14ac:dyDescent="0.25"/>
    <row r="3136" customFormat="1" x14ac:dyDescent="0.25"/>
    <row r="3137" customFormat="1" x14ac:dyDescent="0.25"/>
    <row r="3138" customFormat="1" x14ac:dyDescent="0.25"/>
    <row r="3139" customFormat="1" x14ac:dyDescent="0.25"/>
    <row r="3140" customFormat="1" x14ac:dyDescent="0.25"/>
    <row r="3141" customFormat="1" x14ac:dyDescent="0.25"/>
    <row r="3142" customFormat="1" x14ac:dyDescent="0.25"/>
    <row r="3143" customFormat="1" x14ac:dyDescent="0.25"/>
    <row r="3144" customFormat="1" x14ac:dyDescent="0.25"/>
    <row r="3145" customFormat="1" x14ac:dyDescent="0.25"/>
    <row r="3146" customFormat="1" x14ac:dyDescent="0.25"/>
    <row r="3147" customFormat="1" x14ac:dyDescent="0.25"/>
    <row r="3148" customFormat="1" x14ac:dyDescent="0.25"/>
    <row r="3149" customFormat="1" x14ac:dyDescent="0.25"/>
    <row r="3150" customFormat="1" x14ac:dyDescent="0.25"/>
    <row r="3151" customFormat="1" x14ac:dyDescent="0.25"/>
    <row r="3152" customFormat="1" x14ac:dyDescent="0.25"/>
    <row r="3153" customFormat="1" x14ac:dyDescent="0.25"/>
    <row r="3154" customFormat="1" x14ac:dyDescent="0.25"/>
    <row r="3155" customFormat="1" x14ac:dyDescent="0.25"/>
    <row r="3156" customFormat="1" x14ac:dyDescent="0.25"/>
    <row r="3157" customFormat="1" x14ac:dyDescent="0.25"/>
    <row r="3158" customFormat="1" x14ac:dyDescent="0.25"/>
    <row r="3159" customFormat="1" x14ac:dyDescent="0.25"/>
    <row r="3160" customFormat="1" x14ac:dyDescent="0.25"/>
    <row r="3161" customFormat="1" x14ac:dyDescent="0.25"/>
    <row r="3162" customFormat="1" x14ac:dyDescent="0.25"/>
    <row r="3163" customFormat="1" x14ac:dyDescent="0.25"/>
    <row r="3164" customFormat="1" x14ac:dyDescent="0.25"/>
    <row r="3165" customFormat="1" x14ac:dyDescent="0.25"/>
    <row r="3166" customFormat="1" x14ac:dyDescent="0.25"/>
    <row r="3167" customFormat="1" x14ac:dyDescent="0.25"/>
    <row r="3168" customFormat="1" x14ac:dyDescent="0.25"/>
    <row r="3169" customFormat="1" x14ac:dyDescent="0.25"/>
    <row r="3170" customFormat="1" x14ac:dyDescent="0.25"/>
    <row r="3171" customFormat="1" x14ac:dyDescent="0.25"/>
    <row r="3172" customFormat="1" x14ac:dyDescent="0.25"/>
    <row r="3173" customFormat="1" x14ac:dyDescent="0.25"/>
    <row r="3174" customFormat="1" x14ac:dyDescent="0.25"/>
    <row r="3175" customFormat="1" x14ac:dyDescent="0.25"/>
    <row r="3176" customFormat="1" x14ac:dyDescent="0.25"/>
    <row r="3177" customFormat="1" x14ac:dyDescent="0.25"/>
    <row r="3178" customFormat="1" x14ac:dyDescent="0.25"/>
    <row r="3179" customFormat="1" x14ac:dyDescent="0.25"/>
    <row r="3180" customFormat="1" x14ac:dyDescent="0.25"/>
    <row r="3181" customFormat="1" x14ac:dyDescent="0.25"/>
    <row r="3182" customFormat="1" x14ac:dyDescent="0.25"/>
    <row r="3183" customFormat="1" x14ac:dyDescent="0.25"/>
    <row r="3184" customFormat="1" x14ac:dyDescent="0.25"/>
    <row r="3185" customFormat="1" x14ac:dyDescent="0.25"/>
    <row r="3186" customFormat="1" x14ac:dyDescent="0.25"/>
    <row r="3187" customFormat="1" x14ac:dyDescent="0.25"/>
    <row r="3188" customFormat="1" x14ac:dyDescent="0.25"/>
    <row r="3189" customFormat="1" x14ac:dyDescent="0.25"/>
    <row r="3190" customFormat="1" x14ac:dyDescent="0.25"/>
    <row r="3191" customFormat="1" x14ac:dyDescent="0.25"/>
    <row r="3192" customFormat="1" x14ac:dyDescent="0.25"/>
    <row r="3193" customFormat="1" x14ac:dyDescent="0.25"/>
    <row r="3194" customFormat="1" x14ac:dyDescent="0.25"/>
    <row r="3195" customFormat="1" x14ac:dyDescent="0.25"/>
    <row r="3196" customFormat="1" x14ac:dyDescent="0.25"/>
    <row r="3197" customFormat="1" x14ac:dyDescent="0.25"/>
    <row r="3198" customFormat="1" x14ac:dyDescent="0.25"/>
    <row r="3199" customFormat="1" x14ac:dyDescent="0.25"/>
    <row r="3200" customFormat="1" x14ac:dyDescent="0.25"/>
    <row r="3201" customFormat="1" x14ac:dyDescent="0.25"/>
    <row r="3202" customFormat="1" x14ac:dyDescent="0.25"/>
    <row r="3203" customFormat="1" x14ac:dyDescent="0.25"/>
    <row r="3204" customFormat="1" x14ac:dyDescent="0.25"/>
    <row r="3205" customFormat="1" x14ac:dyDescent="0.25"/>
    <row r="3206" customFormat="1" x14ac:dyDescent="0.25"/>
    <row r="3207" customFormat="1" x14ac:dyDescent="0.25"/>
    <row r="3208" customFormat="1" x14ac:dyDescent="0.25"/>
    <row r="3209" customFormat="1" x14ac:dyDescent="0.25"/>
    <row r="3210" customFormat="1" x14ac:dyDescent="0.25"/>
    <row r="3211" customFormat="1" x14ac:dyDescent="0.25"/>
    <row r="3212" customFormat="1" x14ac:dyDescent="0.25"/>
    <row r="3213" customFormat="1" x14ac:dyDescent="0.25"/>
    <row r="3214" customFormat="1" x14ac:dyDescent="0.25"/>
    <row r="3215" customFormat="1" x14ac:dyDescent="0.25"/>
    <row r="3216" customFormat="1" x14ac:dyDescent="0.25"/>
    <row r="3217" customFormat="1" x14ac:dyDescent="0.25"/>
    <row r="3218" customFormat="1" x14ac:dyDescent="0.25"/>
    <row r="3219" customFormat="1" x14ac:dyDescent="0.25"/>
    <row r="3220" customFormat="1" x14ac:dyDescent="0.25"/>
    <row r="3221" customFormat="1" x14ac:dyDescent="0.25"/>
    <row r="3222" customFormat="1" x14ac:dyDescent="0.25"/>
    <row r="3223" customFormat="1" x14ac:dyDescent="0.25"/>
    <row r="3224" customFormat="1" x14ac:dyDescent="0.25"/>
    <row r="3225" customFormat="1" x14ac:dyDescent="0.25"/>
    <row r="3226" customFormat="1" x14ac:dyDescent="0.25"/>
    <row r="3227" customFormat="1" x14ac:dyDescent="0.25"/>
    <row r="3228" customFormat="1" x14ac:dyDescent="0.25"/>
    <row r="3229" customFormat="1" x14ac:dyDescent="0.25"/>
    <row r="3230" customFormat="1" x14ac:dyDescent="0.25"/>
    <row r="3231" customFormat="1" x14ac:dyDescent="0.25"/>
    <row r="3232" customFormat="1" x14ac:dyDescent="0.25"/>
    <row r="3233" customFormat="1" x14ac:dyDescent="0.25"/>
    <row r="3234" customFormat="1" x14ac:dyDescent="0.25"/>
    <row r="3235" customFormat="1" x14ac:dyDescent="0.25"/>
    <row r="3236" customFormat="1" x14ac:dyDescent="0.25"/>
    <row r="3237" customFormat="1" x14ac:dyDescent="0.25"/>
    <row r="3238" customFormat="1" x14ac:dyDescent="0.25"/>
    <row r="3239" customFormat="1" x14ac:dyDescent="0.25"/>
    <row r="3240" customFormat="1" x14ac:dyDescent="0.25"/>
    <row r="3241" customFormat="1" x14ac:dyDescent="0.25"/>
    <row r="3242" customFormat="1" x14ac:dyDescent="0.25"/>
    <row r="3243" customFormat="1" x14ac:dyDescent="0.25"/>
    <row r="3244" customFormat="1" x14ac:dyDescent="0.25"/>
    <row r="3245" customFormat="1" x14ac:dyDescent="0.25"/>
    <row r="3246" customFormat="1" x14ac:dyDescent="0.25"/>
    <row r="3247" customFormat="1" x14ac:dyDescent="0.25"/>
    <row r="3248" customFormat="1" x14ac:dyDescent="0.25"/>
    <row r="3249" customFormat="1" x14ac:dyDescent="0.25"/>
    <row r="3250" customFormat="1" x14ac:dyDescent="0.25"/>
    <row r="3251" customFormat="1" x14ac:dyDescent="0.25"/>
    <row r="3252" customFormat="1" x14ac:dyDescent="0.25"/>
    <row r="3253" customFormat="1" x14ac:dyDescent="0.25"/>
    <row r="3254" customFormat="1" x14ac:dyDescent="0.25"/>
    <row r="3255" customFormat="1" x14ac:dyDescent="0.25"/>
    <row r="3256" customFormat="1" x14ac:dyDescent="0.25"/>
    <row r="3257" customFormat="1" x14ac:dyDescent="0.25"/>
    <row r="3258" customFormat="1" x14ac:dyDescent="0.25"/>
    <row r="3259" customFormat="1" x14ac:dyDescent="0.25"/>
    <row r="3260" customFormat="1" x14ac:dyDescent="0.25"/>
    <row r="3261" customFormat="1" x14ac:dyDescent="0.25"/>
    <row r="3262" customFormat="1" x14ac:dyDescent="0.25"/>
    <row r="3263" customFormat="1" x14ac:dyDescent="0.25"/>
    <row r="3264" customFormat="1" x14ac:dyDescent="0.25"/>
    <row r="3265" customFormat="1" x14ac:dyDescent="0.25"/>
    <row r="3266" customFormat="1" x14ac:dyDescent="0.25"/>
    <row r="3267" customFormat="1" x14ac:dyDescent="0.25"/>
    <row r="3268" customFormat="1" x14ac:dyDescent="0.25"/>
    <row r="3269" customFormat="1" x14ac:dyDescent="0.25"/>
    <row r="3270" customFormat="1" x14ac:dyDescent="0.25"/>
    <row r="3271" customFormat="1" x14ac:dyDescent="0.25"/>
    <row r="3272" customFormat="1" x14ac:dyDescent="0.25"/>
    <row r="3273" customFormat="1" x14ac:dyDescent="0.25"/>
    <row r="3274" customFormat="1" x14ac:dyDescent="0.25"/>
    <row r="3275" customFormat="1" x14ac:dyDescent="0.25"/>
    <row r="3276" customFormat="1" x14ac:dyDescent="0.25"/>
    <row r="3277" customFormat="1" x14ac:dyDescent="0.25"/>
    <row r="3278" customFormat="1" x14ac:dyDescent="0.25"/>
    <row r="3279" customFormat="1" x14ac:dyDescent="0.25"/>
    <row r="3280" customFormat="1" x14ac:dyDescent="0.25"/>
    <row r="3281" customFormat="1" x14ac:dyDescent="0.25"/>
    <row r="3282" customFormat="1" x14ac:dyDescent="0.25"/>
    <row r="3283" customFormat="1" x14ac:dyDescent="0.25"/>
    <row r="3284" customFormat="1" x14ac:dyDescent="0.25"/>
    <row r="3285" customFormat="1" x14ac:dyDescent="0.25"/>
    <row r="3286" customFormat="1" x14ac:dyDescent="0.25"/>
    <row r="3287" customFormat="1" x14ac:dyDescent="0.25"/>
    <row r="3288" customFormat="1" x14ac:dyDescent="0.25"/>
    <row r="3289" customFormat="1" x14ac:dyDescent="0.25"/>
    <row r="3290" customFormat="1" x14ac:dyDescent="0.25"/>
    <row r="3291" customFormat="1" x14ac:dyDescent="0.25"/>
    <row r="3292" customFormat="1" x14ac:dyDescent="0.25"/>
    <row r="3293" customFormat="1" x14ac:dyDescent="0.25"/>
    <row r="3294" customFormat="1" x14ac:dyDescent="0.25"/>
    <row r="3295" customFormat="1" x14ac:dyDescent="0.25"/>
    <row r="3296" customFormat="1" x14ac:dyDescent="0.25"/>
    <row r="3297" customFormat="1" x14ac:dyDescent="0.25"/>
    <row r="3298" customFormat="1" x14ac:dyDescent="0.25"/>
    <row r="3299" customFormat="1" x14ac:dyDescent="0.25"/>
    <row r="3300" customFormat="1" x14ac:dyDescent="0.25"/>
    <row r="3301" customFormat="1" x14ac:dyDescent="0.25"/>
    <row r="3302" customFormat="1" x14ac:dyDescent="0.25"/>
    <row r="3303" customFormat="1" x14ac:dyDescent="0.25"/>
    <row r="3304" customFormat="1" x14ac:dyDescent="0.25"/>
    <row r="3305" customFormat="1" x14ac:dyDescent="0.25"/>
    <row r="3306" customFormat="1" x14ac:dyDescent="0.25"/>
    <row r="3307" customFormat="1" x14ac:dyDescent="0.25"/>
    <row r="3308" customFormat="1" x14ac:dyDescent="0.25"/>
    <row r="3309" customFormat="1" x14ac:dyDescent="0.25"/>
    <row r="3310" customFormat="1" x14ac:dyDescent="0.25"/>
    <row r="3311" customFormat="1" x14ac:dyDescent="0.25"/>
    <row r="3312" customFormat="1" x14ac:dyDescent="0.25"/>
    <row r="3313" customFormat="1" x14ac:dyDescent="0.25"/>
    <row r="3314" customFormat="1" x14ac:dyDescent="0.25"/>
    <row r="3315" customFormat="1" x14ac:dyDescent="0.25"/>
    <row r="3316" customFormat="1" x14ac:dyDescent="0.25"/>
    <row r="3317" customFormat="1" x14ac:dyDescent="0.25"/>
    <row r="3318" customFormat="1" x14ac:dyDescent="0.25"/>
    <row r="3319" customFormat="1" x14ac:dyDescent="0.25"/>
    <row r="3320" customFormat="1" x14ac:dyDescent="0.25"/>
    <row r="3321" customFormat="1" x14ac:dyDescent="0.25"/>
    <row r="3322" customFormat="1" x14ac:dyDescent="0.25"/>
    <row r="3323" customFormat="1" x14ac:dyDescent="0.25"/>
    <row r="3324" customFormat="1" x14ac:dyDescent="0.25"/>
    <row r="3325" customFormat="1" x14ac:dyDescent="0.25"/>
    <row r="3326" customFormat="1" x14ac:dyDescent="0.25"/>
    <row r="3327" customFormat="1" x14ac:dyDescent="0.25"/>
    <row r="3328" customFormat="1" x14ac:dyDescent="0.25"/>
    <row r="3329" customFormat="1" x14ac:dyDescent="0.25"/>
    <row r="3330" customFormat="1" x14ac:dyDescent="0.25"/>
    <row r="3331" customFormat="1" x14ac:dyDescent="0.25"/>
    <row r="3332" customFormat="1" x14ac:dyDescent="0.25"/>
    <row r="3333" customFormat="1" x14ac:dyDescent="0.25"/>
    <row r="3334" customFormat="1" x14ac:dyDescent="0.25"/>
    <row r="3335" customFormat="1" x14ac:dyDescent="0.25"/>
    <row r="3336" customFormat="1" x14ac:dyDescent="0.25"/>
    <row r="3337" customFormat="1" x14ac:dyDescent="0.25"/>
    <row r="3338" customFormat="1" x14ac:dyDescent="0.25"/>
    <row r="3339" customFormat="1" x14ac:dyDescent="0.25"/>
    <row r="3340" customFormat="1" x14ac:dyDescent="0.25"/>
    <row r="3341" customFormat="1" x14ac:dyDescent="0.25"/>
    <row r="3342" customFormat="1" x14ac:dyDescent="0.25"/>
    <row r="3343" customFormat="1" x14ac:dyDescent="0.25"/>
    <row r="3344" customFormat="1" x14ac:dyDescent="0.25"/>
    <row r="3345" customFormat="1" x14ac:dyDescent="0.25"/>
    <row r="3346" customFormat="1" x14ac:dyDescent="0.25"/>
    <row r="3347" customFormat="1" x14ac:dyDescent="0.25"/>
    <row r="3348" customFormat="1" x14ac:dyDescent="0.25"/>
    <row r="3349" customFormat="1" x14ac:dyDescent="0.25"/>
    <row r="3350" customFormat="1" x14ac:dyDescent="0.25"/>
    <row r="3351" customFormat="1" x14ac:dyDescent="0.25"/>
    <row r="3352" customFormat="1" x14ac:dyDescent="0.25"/>
    <row r="3353" customFormat="1" x14ac:dyDescent="0.25"/>
    <row r="3354" customFormat="1" x14ac:dyDescent="0.25"/>
    <row r="3355" customFormat="1" x14ac:dyDescent="0.25"/>
    <row r="3356" customFormat="1" x14ac:dyDescent="0.25"/>
    <row r="3357" customFormat="1" x14ac:dyDescent="0.25"/>
    <row r="3358" customFormat="1" x14ac:dyDescent="0.25"/>
    <row r="3359" customFormat="1" x14ac:dyDescent="0.25"/>
    <row r="3360" customFormat="1" x14ac:dyDescent="0.25"/>
    <row r="3361" customFormat="1" x14ac:dyDescent="0.25"/>
    <row r="3362" customFormat="1" x14ac:dyDescent="0.25"/>
    <row r="3363" customFormat="1" x14ac:dyDescent="0.25"/>
    <row r="3364" customFormat="1" x14ac:dyDescent="0.25"/>
    <row r="3365" customFormat="1" x14ac:dyDescent="0.25"/>
    <row r="3366" customFormat="1" x14ac:dyDescent="0.25"/>
    <row r="3367" customFormat="1" x14ac:dyDescent="0.25"/>
    <row r="3368" customFormat="1" x14ac:dyDescent="0.25"/>
    <row r="3369" customFormat="1" x14ac:dyDescent="0.25"/>
    <row r="3370" customFormat="1" x14ac:dyDescent="0.25"/>
    <row r="3371" customFormat="1" x14ac:dyDescent="0.25"/>
    <row r="3372" customFormat="1" x14ac:dyDescent="0.25"/>
    <row r="3373" customFormat="1" x14ac:dyDescent="0.25"/>
    <row r="3374" customFormat="1" x14ac:dyDescent="0.25"/>
    <row r="3375" customFormat="1" x14ac:dyDescent="0.25"/>
    <row r="3376" customFormat="1" x14ac:dyDescent="0.25"/>
    <row r="3377" customFormat="1" x14ac:dyDescent="0.25"/>
    <row r="3378" customFormat="1" x14ac:dyDescent="0.25"/>
    <row r="3379" customFormat="1" x14ac:dyDescent="0.25"/>
    <row r="3380" customFormat="1" x14ac:dyDescent="0.25"/>
    <row r="3381" customFormat="1" x14ac:dyDescent="0.25"/>
    <row r="3382" customFormat="1" x14ac:dyDescent="0.25"/>
    <row r="3383" customFormat="1" x14ac:dyDescent="0.25"/>
    <row r="3384" customFormat="1" x14ac:dyDescent="0.25"/>
    <row r="3385" customFormat="1" x14ac:dyDescent="0.25"/>
    <row r="3386" customFormat="1" x14ac:dyDescent="0.25"/>
    <row r="3387" customFormat="1" x14ac:dyDescent="0.25"/>
    <row r="3388" customFormat="1" x14ac:dyDescent="0.25"/>
    <row r="3389" customFormat="1" x14ac:dyDescent="0.25"/>
    <row r="3390" customFormat="1" x14ac:dyDescent="0.25"/>
    <row r="3391" customFormat="1" x14ac:dyDescent="0.25"/>
    <row r="3392" customFormat="1" x14ac:dyDescent="0.25"/>
    <row r="3393" customFormat="1" x14ac:dyDescent="0.25"/>
    <row r="3394" customFormat="1" x14ac:dyDescent="0.25"/>
    <row r="3395" customFormat="1" x14ac:dyDescent="0.25"/>
    <row r="3396" customFormat="1" x14ac:dyDescent="0.25"/>
    <row r="3397" customFormat="1" x14ac:dyDescent="0.25"/>
    <row r="3398" customFormat="1" x14ac:dyDescent="0.25"/>
    <row r="3399" customFormat="1" x14ac:dyDescent="0.25"/>
    <row r="3400" customFormat="1" x14ac:dyDescent="0.25"/>
    <row r="3401" customFormat="1" x14ac:dyDescent="0.25"/>
    <row r="3402" customFormat="1" x14ac:dyDescent="0.25"/>
    <row r="3403" customFormat="1" x14ac:dyDescent="0.25"/>
    <row r="3404" customFormat="1" x14ac:dyDescent="0.25"/>
    <row r="3405" customFormat="1" x14ac:dyDescent="0.25"/>
    <row r="3406" customFormat="1" x14ac:dyDescent="0.25"/>
    <row r="3407" customFormat="1" x14ac:dyDescent="0.25"/>
    <row r="3408" customFormat="1" x14ac:dyDescent="0.25"/>
    <row r="3409" customFormat="1" x14ac:dyDescent="0.25"/>
    <row r="3410" customFormat="1" x14ac:dyDescent="0.25"/>
    <row r="3411" customFormat="1" x14ac:dyDescent="0.25"/>
    <row r="3412" customFormat="1" x14ac:dyDescent="0.25"/>
    <row r="3413" customFormat="1" x14ac:dyDescent="0.25"/>
    <row r="3414" customFormat="1" x14ac:dyDescent="0.25"/>
    <row r="3415" customFormat="1" x14ac:dyDescent="0.25"/>
    <row r="3416" customFormat="1" x14ac:dyDescent="0.25"/>
    <row r="3417" customFormat="1" x14ac:dyDescent="0.25"/>
    <row r="3418" customFormat="1" x14ac:dyDescent="0.25"/>
    <row r="3419" customFormat="1" x14ac:dyDescent="0.25"/>
    <row r="3420" customFormat="1" x14ac:dyDescent="0.25"/>
    <row r="3421" customFormat="1" x14ac:dyDescent="0.25"/>
    <row r="3422" customFormat="1" x14ac:dyDescent="0.25"/>
    <row r="3423" customFormat="1" x14ac:dyDescent="0.25"/>
    <row r="3424" customFormat="1" x14ac:dyDescent="0.25"/>
    <row r="3425" customFormat="1" x14ac:dyDescent="0.25"/>
    <row r="3426" customFormat="1" x14ac:dyDescent="0.25"/>
    <row r="3427" customFormat="1" x14ac:dyDescent="0.25"/>
    <row r="3428" customFormat="1" x14ac:dyDescent="0.25"/>
    <row r="3429" customFormat="1" x14ac:dyDescent="0.25"/>
    <row r="3430" customFormat="1" x14ac:dyDescent="0.25"/>
    <row r="3431" customFormat="1" x14ac:dyDescent="0.25"/>
    <row r="3432" customFormat="1" x14ac:dyDescent="0.25"/>
    <row r="3433" customFormat="1" x14ac:dyDescent="0.25"/>
    <row r="3434" customFormat="1" x14ac:dyDescent="0.25"/>
    <row r="3435" customFormat="1" x14ac:dyDescent="0.25"/>
    <row r="3436" customFormat="1" x14ac:dyDescent="0.25"/>
    <row r="3437" customFormat="1" x14ac:dyDescent="0.25"/>
    <row r="3438" customFormat="1" x14ac:dyDescent="0.25"/>
    <row r="3439" customFormat="1" x14ac:dyDescent="0.25"/>
    <row r="3440" customFormat="1" x14ac:dyDescent="0.25"/>
    <row r="3441" customFormat="1" x14ac:dyDescent="0.25"/>
    <row r="3442" customFormat="1" x14ac:dyDescent="0.25"/>
    <row r="3443" customFormat="1" x14ac:dyDescent="0.25"/>
    <row r="3444" customFormat="1" x14ac:dyDescent="0.25"/>
    <row r="3445" customFormat="1" x14ac:dyDescent="0.25"/>
    <row r="3446" customFormat="1" x14ac:dyDescent="0.25"/>
    <row r="3447" customFormat="1" x14ac:dyDescent="0.25"/>
    <row r="3448" customFormat="1" x14ac:dyDescent="0.25"/>
    <row r="3449" customFormat="1" x14ac:dyDescent="0.25"/>
    <row r="3450" customFormat="1" x14ac:dyDescent="0.25"/>
    <row r="3451" customFormat="1" x14ac:dyDescent="0.25"/>
    <row r="3452" customFormat="1" x14ac:dyDescent="0.25"/>
    <row r="3453" customFormat="1" x14ac:dyDescent="0.25"/>
    <row r="3454" customFormat="1" x14ac:dyDescent="0.25"/>
    <row r="3455" customFormat="1" x14ac:dyDescent="0.25"/>
    <row r="3456" customFormat="1" x14ac:dyDescent="0.25"/>
    <row r="3457" customFormat="1" x14ac:dyDescent="0.25"/>
    <row r="3458" customFormat="1" x14ac:dyDescent="0.25"/>
    <row r="3459" customFormat="1" x14ac:dyDescent="0.25"/>
    <row r="3460" customFormat="1" x14ac:dyDescent="0.25"/>
    <row r="3461" customFormat="1" x14ac:dyDescent="0.25"/>
    <row r="3462" customFormat="1" x14ac:dyDescent="0.25"/>
    <row r="3463" customFormat="1" x14ac:dyDescent="0.25"/>
    <row r="3464" customFormat="1" x14ac:dyDescent="0.25"/>
    <row r="3465" customFormat="1" x14ac:dyDescent="0.25"/>
    <row r="3466" customFormat="1" x14ac:dyDescent="0.25"/>
    <row r="3467" customFormat="1" x14ac:dyDescent="0.25"/>
    <row r="3468" customFormat="1" x14ac:dyDescent="0.25"/>
    <row r="3469" customFormat="1" x14ac:dyDescent="0.25"/>
    <row r="3470" customFormat="1" x14ac:dyDescent="0.25"/>
    <row r="3471" customFormat="1" x14ac:dyDescent="0.25"/>
    <row r="3472" customFormat="1" x14ac:dyDescent="0.25"/>
    <row r="3473" customFormat="1" x14ac:dyDescent="0.25"/>
    <row r="3474" customFormat="1" x14ac:dyDescent="0.25"/>
    <row r="3475" customFormat="1" x14ac:dyDescent="0.25"/>
    <row r="3476" customFormat="1" x14ac:dyDescent="0.25"/>
    <row r="3477" customFormat="1" x14ac:dyDescent="0.25"/>
    <row r="3478" customFormat="1" x14ac:dyDescent="0.25"/>
    <row r="3479" customFormat="1" x14ac:dyDescent="0.25"/>
    <row r="3480" customFormat="1" x14ac:dyDescent="0.25"/>
    <row r="3481" customFormat="1" x14ac:dyDescent="0.25"/>
    <row r="3482" customFormat="1" x14ac:dyDescent="0.25"/>
    <row r="3483" customFormat="1" x14ac:dyDescent="0.25"/>
    <row r="3484" customFormat="1" x14ac:dyDescent="0.25"/>
    <row r="3485" customFormat="1" x14ac:dyDescent="0.25"/>
    <row r="3486" customFormat="1" x14ac:dyDescent="0.25"/>
    <row r="3487" customFormat="1" x14ac:dyDescent="0.25"/>
    <row r="3488" customFormat="1" x14ac:dyDescent="0.25"/>
    <row r="3489" customFormat="1" x14ac:dyDescent="0.25"/>
    <row r="3490" customFormat="1" x14ac:dyDescent="0.25"/>
    <row r="3491" customFormat="1" x14ac:dyDescent="0.25"/>
    <row r="3492" customFormat="1" x14ac:dyDescent="0.25"/>
    <row r="3493" customFormat="1" x14ac:dyDescent="0.25"/>
    <row r="3494" customFormat="1" x14ac:dyDescent="0.25"/>
    <row r="3495" customFormat="1" x14ac:dyDescent="0.25"/>
    <row r="3496" customFormat="1" x14ac:dyDescent="0.25"/>
    <row r="3497" customFormat="1" x14ac:dyDescent="0.25"/>
    <row r="3498" customFormat="1" x14ac:dyDescent="0.25"/>
    <row r="3499" customFormat="1" x14ac:dyDescent="0.25"/>
    <row r="3500" customFormat="1" x14ac:dyDescent="0.25"/>
    <row r="3501" customFormat="1" x14ac:dyDescent="0.25"/>
    <row r="3502" customFormat="1" x14ac:dyDescent="0.25"/>
    <row r="3503" customFormat="1" x14ac:dyDescent="0.25"/>
    <row r="3504" customFormat="1" x14ac:dyDescent="0.25"/>
    <row r="3505" customFormat="1" x14ac:dyDescent="0.25"/>
    <row r="3506" customFormat="1" x14ac:dyDescent="0.25"/>
    <row r="3507" customFormat="1" x14ac:dyDescent="0.25"/>
    <row r="3508" customFormat="1" x14ac:dyDescent="0.25"/>
    <row r="3509" customFormat="1" x14ac:dyDescent="0.25"/>
    <row r="3510" customFormat="1" x14ac:dyDescent="0.25"/>
    <row r="3511" customFormat="1" x14ac:dyDescent="0.25"/>
    <row r="3512" customFormat="1" x14ac:dyDescent="0.25"/>
    <row r="3513" customFormat="1" x14ac:dyDescent="0.25"/>
    <row r="3514" customFormat="1" x14ac:dyDescent="0.25"/>
    <row r="3515" customFormat="1" x14ac:dyDescent="0.25"/>
    <row r="3516" customFormat="1" x14ac:dyDescent="0.25"/>
    <row r="3517" customFormat="1" x14ac:dyDescent="0.25"/>
    <row r="3518" customFormat="1" x14ac:dyDescent="0.25"/>
    <row r="3519" customFormat="1" x14ac:dyDescent="0.25"/>
    <row r="3520" customFormat="1" x14ac:dyDescent="0.25"/>
    <row r="3521" customFormat="1" x14ac:dyDescent="0.25"/>
    <row r="3522" customFormat="1" x14ac:dyDescent="0.25"/>
    <row r="3523" customFormat="1" x14ac:dyDescent="0.25"/>
    <row r="3524" customFormat="1" x14ac:dyDescent="0.25"/>
    <row r="3525" customFormat="1" x14ac:dyDescent="0.25"/>
    <row r="3526" customFormat="1" x14ac:dyDescent="0.25"/>
    <row r="3527" customFormat="1" x14ac:dyDescent="0.25"/>
    <row r="3528" customFormat="1" x14ac:dyDescent="0.25"/>
    <row r="3529" customFormat="1" x14ac:dyDescent="0.25"/>
    <row r="3530" customFormat="1" x14ac:dyDescent="0.25"/>
    <row r="3531" customFormat="1" x14ac:dyDescent="0.25"/>
    <row r="3532" customFormat="1" x14ac:dyDescent="0.25"/>
    <row r="3533" customFormat="1" x14ac:dyDescent="0.25"/>
    <row r="3534" customFormat="1" x14ac:dyDescent="0.25"/>
    <row r="3535" customFormat="1" x14ac:dyDescent="0.25"/>
    <row r="3536" customFormat="1" x14ac:dyDescent="0.25"/>
    <row r="3537" customFormat="1" x14ac:dyDescent="0.25"/>
    <row r="3538" customFormat="1" x14ac:dyDescent="0.25"/>
    <row r="3539" customFormat="1" x14ac:dyDescent="0.25"/>
    <row r="3540" customFormat="1" x14ac:dyDescent="0.25"/>
    <row r="3541" customFormat="1" x14ac:dyDescent="0.25"/>
    <row r="3542" customFormat="1" x14ac:dyDescent="0.25"/>
    <row r="3543" customFormat="1" x14ac:dyDescent="0.25"/>
    <row r="3544" customFormat="1" x14ac:dyDescent="0.25"/>
    <row r="3545" customFormat="1" x14ac:dyDescent="0.25"/>
    <row r="3546" customFormat="1" x14ac:dyDescent="0.25"/>
    <row r="3547" customFormat="1" x14ac:dyDescent="0.25"/>
    <row r="3548" customFormat="1" x14ac:dyDescent="0.25"/>
    <row r="3549" customFormat="1" x14ac:dyDescent="0.25"/>
    <row r="3550" customFormat="1" x14ac:dyDescent="0.25"/>
    <row r="3551" customFormat="1" x14ac:dyDescent="0.25"/>
    <row r="3552" customFormat="1" x14ac:dyDescent="0.25"/>
    <row r="3553" customFormat="1" x14ac:dyDescent="0.25"/>
    <row r="3554" customFormat="1" x14ac:dyDescent="0.25"/>
    <row r="3555" customFormat="1" x14ac:dyDescent="0.25"/>
    <row r="3556" customFormat="1" x14ac:dyDescent="0.25"/>
    <row r="3557" customFormat="1" x14ac:dyDescent="0.25"/>
    <row r="3558" customFormat="1" x14ac:dyDescent="0.25"/>
    <row r="3559" customFormat="1" x14ac:dyDescent="0.25"/>
    <row r="3560" customFormat="1" x14ac:dyDescent="0.25"/>
    <row r="3561" customFormat="1" x14ac:dyDescent="0.25"/>
    <row r="3562" customFormat="1" x14ac:dyDescent="0.25"/>
    <row r="3563" customFormat="1" x14ac:dyDescent="0.25"/>
    <row r="3564" customFormat="1" x14ac:dyDescent="0.25"/>
    <row r="3565" customFormat="1" x14ac:dyDescent="0.25"/>
    <row r="3566" customFormat="1" x14ac:dyDescent="0.25"/>
    <row r="3567" customFormat="1" x14ac:dyDescent="0.25"/>
    <row r="3568" customFormat="1" x14ac:dyDescent="0.25"/>
    <row r="3569" customFormat="1" x14ac:dyDescent="0.25"/>
    <row r="3570" customFormat="1" x14ac:dyDescent="0.25"/>
    <row r="3571" customFormat="1" x14ac:dyDescent="0.25"/>
    <row r="3572" customFormat="1" x14ac:dyDescent="0.25"/>
    <row r="3573" customFormat="1" x14ac:dyDescent="0.25"/>
    <row r="3574" customFormat="1" x14ac:dyDescent="0.25"/>
    <row r="3575" customFormat="1" x14ac:dyDescent="0.25"/>
    <row r="3576" customFormat="1" x14ac:dyDescent="0.25"/>
    <row r="3577" customFormat="1" x14ac:dyDescent="0.25"/>
    <row r="3578" customFormat="1" x14ac:dyDescent="0.25"/>
    <row r="3579" customFormat="1" x14ac:dyDescent="0.25"/>
    <row r="3580" customFormat="1" x14ac:dyDescent="0.25"/>
    <row r="3581" customFormat="1" x14ac:dyDescent="0.25"/>
    <row r="3582" customFormat="1" x14ac:dyDescent="0.25"/>
    <row r="3583" customFormat="1" x14ac:dyDescent="0.25"/>
    <row r="3584" customFormat="1" x14ac:dyDescent="0.25"/>
    <row r="3585" customFormat="1" x14ac:dyDescent="0.25"/>
    <row r="3586" customFormat="1" x14ac:dyDescent="0.25"/>
    <row r="3587" customFormat="1" x14ac:dyDescent="0.25"/>
    <row r="3588" customFormat="1" x14ac:dyDescent="0.25"/>
    <row r="3589" customFormat="1" x14ac:dyDescent="0.25"/>
    <row r="3590" customFormat="1" x14ac:dyDescent="0.25"/>
    <row r="3591" customFormat="1" x14ac:dyDescent="0.25"/>
    <row r="3592" customFormat="1" x14ac:dyDescent="0.25"/>
    <row r="3593" customFormat="1" x14ac:dyDescent="0.25"/>
    <row r="3594" customFormat="1" x14ac:dyDescent="0.25"/>
    <row r="3595" customFormat="1" x14ac:dyDescent="0.25"/>
    <row r="3596" customFormat="1" x14ac:dyDescent="0.25"/>
    <row r="3597" customFormat="1" x14ac:dyDescent="0.25"/>
    <row r="3598" customFormat="1" x14ac:dyDescent="0.25"/>
    <row r="3599" customFormat="1" x14ac:dyDescent="0.25"/>
    <row r="3600" customFormat="1" x14ac:dyDescent="0.25"/>
    <row r="3601" customFormat="1" x14ac:dyDescent="0.25"/>
    <row r="3602" customFormat="1" x14ac:dyDescent="0.25"/>
    <row r="3603" customFormat="1" x14ac:dyDescent="0.25"/>
    <row r="3604" customFormat="1" x14ac:dyDescent="0.25"/>
    <row r="3605" customFormat="1" x14ac:dyDescent="0.25"/>
    <row r="3606" customFormat="1" x14ac:dyDescent="0.25"/>
    <row r="3607" customFormat="1" x14ac:dyDescent="0.25"/>
    <row r="3608" customFormat="1" x14ac:dyDescent="0.25"/>
    <row r="3609" customFormat="1" x14ac:dyDescent="0.25"/>
    <row r="3610" customFormat="1" x14ac:dyDescent="0.25"/>
    <row r="3611" customFormat="1" x14ac:dyDescent="0.25"/>
    <row r="3612" customFormat="1" x14ac:dyDescent="0.25"/>
    <row r="3613" customFormat="1" x14ac:dyDescent="0.25"/>
    <row r="3614" customFormat="1" x14ac:dyDescent="0.25"/>
    <row r="3615" customFormat="1" x14ac:dyDescent="0.25"/>
    <row r="3616" customFormat="1" x14ac:dyDescent="0.25"/>
    <row r="3617" customFormat="1" x14ac:dyDescent="0.25"/>
    <row r="3618" customFormat="1" x14ac:dyDescent="0.25"/>
    <row r="3619" customFormat="1" x14ac:dyDescent="0.25"/>
    <row r="3620" customFormat="1" x14ac:dyDescent="0.25"/>
    <row r="3621" customFormat="1" x14ac:dyDescent="0.25"/>
    <row r="3622" customFormat="1" x14ac:dyDescent="0.25"/>
    <row r="3623" customFormat="1" x14ac:dyDescent="0.25"/>
    <row r="3624" customFormat="1" x14ac:dyDescent="0.25"/>
    <row r="3625" customFormat="1" x14ac:dyDescent="0.25"/>
    <row r="3626" customFormat="1" x14ac:dyDescent="0.25"/>
    <row r="3627" customFormat="1" x14ac:dyDescent="0.25"/>
    <row r="3628" customFormat="1" x14ac:dyDescent="0.25"/>
    <row r="3629" customFormat="1" x14ac:dyDescent="0.25"/>
    <row r="3630" customFormat="1" x14ac:dyDescent="0.25"/>
    <row r="3631" customFormat="1" x14ac:dyDescent="0.25"/>
    <row r="3632" customFormat="1" x14ac:dyDescent="0.25"/>
    <row r="3633" customFormat="1" x14ac:dyDescent="0.25"/>
    <row r="3634" customFormat="1" x14ac:dyDescent="0.25"/>
    <row r="3635" customFormat="1" x14ac:dyDescent="0.25"/>
    <row r="3636" customFormat="1" x14ac:dyDescent="0.25"/>
    <row r="3637" customFormat="1" x14ac:dyDescent="0.25"/>
    <row r="3638" customFormat="1" x14ac:dyDescent="0.25"/>
    <row r="3639" customFormat="1" x14ac:dyDescent="0.25"/>
    <row r="3640" customFormat="1" x14ac:dyDescent="0.25"/>
    <row r="3641" customFormat="1" x14ac:dyDescent="0.25"/>
    <row r="3642" customFormat="1" x14ac:dyDescent="0.25"/>
    <row r="3643" customFormat="1" x14ac:dyDescent="0.25"/>
    <row r="3644" customFormat="1" x14ac:dyDescent="0.25"/>
    <row r="3645" customFormat="1" x14ac:dyDescent="0.25"/>
    <row r="3646" customFormat="1" x14ac:dyDescent="0.25"/>
    <row r="3647" customFormat="1" x14ac:dyDescent="0.25"/>
    <row r="3648" customFormat="1" x14ac:dyDescent="0.25"/>
    <row r="3649" customFormat="1" x14ac:dyDescent="0.25"/>
    <row r="3650" customFormat="1" x14ac:dyDescent="0.25"/>
    <row r="3651" customFormat="1" x14ac:dyDescent="0.25"/>
    <row r="3652" customFormat="1" x14ac:dyDescent="0.25"/>
    <row r="3653" customFormat="1" x14ac:dyDescent="0.25"/>
    <row r="3654" customFormat="1" x14ac:dyDescent="0.25"/>
    <row r="3655" customFormat="1" x14ac:dyDescent="0.25"/>
    <row r="3656" customFormat="1" x14ac:dyDescent="0.25"/>
    <row r="3657" customFormat="1" x14ac:dyDescent="0.25"/>
    <row r="3658" customFormat="1" x14ac:dyDescent="0.25"/>
    <row r="3659" customFormat="1" x14ac:dyDescent="0.25"/>
    <row r="3660" customFormat="1" x14ac:dyDescent="0.25"/>
    <row r="3661" customFormat="1" x14ac:dyDescent="0.25"/>
    <row r="3662" customFormat="1" x14ac:dyDescent="0.25"/>
    <row r="3663" customFormat="1" x14ac:dyDescent="0.25"/>
    <row r="3664" customFormat="1" x14ac:dyDescent="0.25"/>
    <row r="3665" customFormat="1" x14ac:dyDescent="0.25"/>
    <row r="3666" customFormat="1" x14ac:dyDescent="0.25"/>
    <row r="3667" customFormat="1" x14ac:dyDescent="0.25"/>
    <row r="3668" customFormat="1" x14ac:dyDescent="0.25"/>
    <row r="3669" customFormat="1" x14ac:dyDescent="0.25"/>
    <row r="3670" customFormat="1" x14ac:dyDescent="0.25"/>
    <row r="3671" customFormat="1" x14ac:dyDescent="0.25"/>
    <row r="3672" customFormat="1" x14ac:dyDescent="0.25"/>
    <row r="3673" customFormat="1" x14ac:dyDescent="0.25"/>
    <row r="3674" customFormat="1" x14ac:dyDescent="0.25"/>
    <row r="3675" customFormat="1" x14ac:dyDescent="0.25"/>
    <row r="3676" customFormat="1" x14ac:dyDescent="0.25"/>
    <row r="3677" customFormat="1" x14ac:dyDescent="0.25"/>
    <row r="3678" customFormat="1" x14ac:dyDescent="0.25"/>
    <row r="3679" customFormat="1" x14ac:dyDescent="0.25"/>
    <row r="3680" customFormat="1" x14ac:dyDescent="0.25"/>
    <row r="3681" customFormat="1" x14ac:dyDescent="0.25"/>
    <row r="3682" customFormat="1" x14ac:dyDescent="0.25"/>
    <row r="3683" customFormat="1" x14ac:dyDescent="0.25"/>
    <row r="3684" customFormat="1" x14ac:dyDescent="0.25"/>
    <row r="3685" customFormat="1" x14ac:dyDescent="0.25"/>
    <row r="3686" customFormat="1" x14ac:dyDescent="0.25"/>
    <row r="3687" customFormat="1" x14ac:dyDescent="0.25"/>
    <row r="3688" customFormat="1" x14ac:dyDescent="0.25"/>
    <row r="3689" customFormat="1" x14ac:dyDescent="0.25"/>
    <row r="3690" customFormat="1" x14ac:dyDescent="0.25"/>
    <row r="3691" customFormat="1" x14ac:dyDescent="0.25"/>
    <row r="3692" customFormat="1" x14ac:dyDescent="0.25"/>
    <row r="3693" customFormat="1" x14ac:dyDescent="0.25"/>
    <row r="3694" customFormat="1" x14ac:dyDescent="0.25"/>
    <row r="3695" customFormat="1" x14ac:dyDescent="0.25"/>
    <row r="3696" customFormat="1" x14ac:dyDescent="0.25"/>
    <row r="3697" customFormat="1" x14ac:dyDescent="0.25"/>
    <row r="3698" customFormat="1" x14ac:dyDescent="0.25"/>
    <row r="3699" customFormat="1" x14ac:dyDescent="0.25"/>
    <row r="3700" customFormat="1" x14ac:dyDescent="0.25"/>
    <row r="3701" customFormat="1" x14ac:dyDescent="0.25"/>
    <row r="3702" customFormat="1" x14ac:dyDescent="0.25"/>
    <row r="3703" customFormat="1" x14ac:dyDescent="0.25"/>
    <row r="3704" customFormat="1" x14ac:dyDescent="0.25"/>
    <row r="3705" customFormat="1" x14ac:dyDescent="0.25"/>
    <row r="3706" customFormat="1" x14ac:dyDescent="0.25"/>
    <row r="3707" customFormat="1" x14ac:dyDescent="0.25"/>
    <row r="3708" customFormat="1" x14ac:dyDescent="0.25"/>
    <row r="3709" customFormat="1" x14ac:dyDescent="0.25"/>
    <row r="3710" customFormat="1" x14ac:dyDescent="0.25"/>
    <row r="3711" customFormat="1" x14ac:dyDescent="0.25"/>
    <row r="3712" customFormat="1" x14ac:dyDescent="0.25"/>
    <row r="3713" customFormat="1" x14ac:dyDescent="0.25"/>
    <row r="3714" customFormat="1" x14ac:dyDescent="0.25"/>
    <row r="3715" customFormat="1" x14ac:dyDescent="0.25"/>
    <row r="3716" customFormat="1" x14ac:dyDescent="0.25"/>
    <row r="3717" customFormat="1" x14ac:dyDescent="0.25"/>
    <row r="3718" customFormat="1" x14ac:dyDescent="0.25"/>
    <row r="3719" customFormat="1" x14ac:dyDescent="0.25"/>
    <row r="3720" customFormat="1" x14ac:dyDescent="0.25"/>
    <row r="3721" customFormat="1" x14ac:dyDescent="0.25"/>
    <row r="3722" customFormat="1" x14ac:dyDescent="0.25"/>
    <row r="3723" customFormat="1" x14ac:dyDescent="0.25"/>
    <row r="3724" customFormat="1" x14ac:dyDescent="0.25"/>
    <row r="3725" customFormat="1" x14ac:dyDescent="0.25"/>
    <row r="3726" customFormat="1" x14ac:dyDescent="0.25"/>
    <row r="3727" customFormat="1" x14ac:dyDescent="0.25"/>
    <row r="3728" customFormat="1" x14ac:dyDescent="0.25"/>
    <row r="3729" customFormat="1" x14ac:dyDescent="0.25"/>
    <row r="3730" customFormat="1" x14ac:dyDescent="0.25"/>
    <row r="3731" customFormat="1" x14ac:dyDescent="0.25"/>
    <row r="3732" customFormat="1" x14ac:dyDescent="0.25"/>
    <row r="3733" customFormat="1" x14ac:dyDescent="0.25"/>
    <row r="3734" customFormat="1" x14ac:dyDescent="0.25"/>
    <row r="3735" customFormat="1" x14ac:dyDescent="0.25"/>
    <row r="3736" customFormat="1" x14ac:dyDescent="0.25"/>
    <row r="3737" customFormat="1" x14ac:dyDescent="0.25"/>
    <row r="3738" customFormat="1" x14ac:dyDescent="0.25"/>
    <row r="3739" customFormat="1" x14ac:dyDescent="0.25"/>
    <row r="3740" customFormat="1" x14ac:dyDescent="0.25"/>
    <row r="3741" customFormat="1" x14ac:dyDescent="0.25"/>
    <row r="3742" customFormat="1" x14ac:dyDescent="0.25"/>
    <row r="3743" customFormat="1" x14ac:dyDescent="0.25"/>
    <row r="3744" customFormat="1" x14ac:dyDescent="0.25"/>
    <row r="3745" customFormat="1" x14ac:dyDescent="0.25"/>
    <row r="3746" customFormat="1" x14ac:dyDescent="0.25"/>
    <row r="3747" customFormat="1" x14ac:dyDescent="0.25"/>
    <row r="3748" customFormat="1" x14ac:dyDescent="0.25"/>
    <row r="3749" customFormat="1" x14ac:dyDescent="0.25"/>
    <row r="3750" customFormat="1" x14ac:dyDescent="0.25"/>
    <row r="3751" customFormat="1" x14ac:dyDescent="0.25"/>
    <row r="3752" customFormat="1" x14ac:dyDescent="0.25"/>
    <row r="3753" customFormat="1" x14ac:dyDescent="0.25"/>
    <row r="3754" customFormat="1" x14ac:dyDescent="0.25"/>
    <row r="3755" customFormat="1" x14ac:dyDescent="0.25"/>
    <row r="3756" customFormat="1" x14ac:dyDescent="0.25"/>
    <row r="3757" customFormat="1" x14ac:dyDescent="0.25"/>
    <row r="3758" customFormat="1" x14ac:dyDescent="0.25"/>
    <row r="3759" customFormat="1" x14ac:dyDescent="0.25"/>
    <row r="3760" customFormat="1" x14ac:dyDescent="0.25"/>
    <row r="3761" customFormat="1" x14ac:dyDescent="0.25"/>
    <row r="3762" customFormat="1" x14ac:dyDescent="0.25"/>
    <row r="3763" customFormat="1" x14ac:dyDescent="0.25"/>
    <row r="3764" customFormat="1" x14ac:dyDescent="0.25"/>
    <row r="3765" customFormat="1" x14ac:dyDescent="0.25"/>
    <row r="3766" customFormat="1" x14ac:dyDescent="0.25"/>
    <row r="3767" customFormat="1" x14ac:dyDescent="0.25"/>
    <row r="3768" customFormat="1" x14ac:dyDescent="0.25"/>
    <row r="3769" customFormat="1" x14ac:dyDescent="0.25"/>
    <row r="3770" customFormat="1" x14ac:dyDescent="0.25"/>
    <row r="3771" customFormat="1" x14ac:dyDescent="0.25"/>
    <row r="3772" customFormat="1" x14ac:dyDescent="0.25"/>
    <row r="3773" customFormat="1" x14ac:dyDescent="0.25"/>
    <row r="3774" customFormat="1" x14ac:dyDescent="0.25"/>
    <row r="3775" customFormat="1" x14ac:dyDescent="0.25"/>
    <row r="3776" customFormat="1" x14ac:dyDescent="0.25"/>
    <row r="3777" customFormat="1" x14ac:dyDescent="0.25"/>
    <row r="3778" customFormat="1" x14ac:dyDescent="0.25"/>
    <row r="3779" customFormat="1" x14ac:dyDescent="0.25"/>
    <row r="3780" customFormat="1" x14ac:dyDescent="0.25"/>
    <row r="3781" customFormat="1" x14ac:dyDescent="0.25"/>
    <row r="3782" customFormat="1" x14ac:dyDescent="0.25"/>
    <row r="3783" customFormat="1" x14ac:dyDescent="0.25"/>
    <row r="3784" customFormat="1" x14ac:dyDescent="0.25"/>
    <row r="3785" customFormat="1" x14ac:dyDescent="0.25"/>
    <row r="3786" customFormat="1" x14ac:dyDescent="0.25"/>
    <row r="3787" customFormat="1" x14ac:dyDescent="0.25"/>
    <row r="3788" customFormat="1" x14ac:dyDescent="0.25"/>
    <row r="3789" customFormat="1" x14ac:dyDescent="0.25"/>
    <row r="3790" customFormat="1" x14ac:dyDescent="0.25"/>
    <row r="3791" customFormat="1" x14ac:dyDescent="0.25"/>
    <row r="3792" customFormat="1" x14ac:dyDescent="0.25"/>
    <row r="3793" customFormat="1" x14ac:dyDescent="0.25"/>
    <row r="3794" customFormat="1" x14ac:dyDescent="0.25"/>
    <row r="3795" customFormat="1" x14ac:dyDescent="0.25"/>
    <row r="3796" customFormat="1" x14ac:dyDescent="0.25"/>
    <row r="3797" customFormat="1" x14ac:dyDescent="0.25"/>
    <row r="3798" customFormat="1" x14ac:dyDescent="0.25"/>
    <row r="3799" customFormat="1" x14ac:dyDescent="0.25"/>
    <row r="3800" customFormat="1" x14ac:dyDescent="0.25"/>
    <row r="3801" customFormat="1" x14ac:dyDescent="0.25"/>
    <row r="3802" customFormat="1" x14ac:dyDescent="0.25"/>
    <row r="3803" customFormat="1" x14ac:dyDescent="0.25"/>
    <row r="3804" customFormat="1" x14ac:dyDescent="0.25"/>
    <row r="3805" customFormat="1" x14ac:dyDescent="0.25"/>
    <row r="3806" customFormat="1" x14ac:dyDescent="0.25"/>
    <row r="3807" customFormat="1" x14ac:dyDescent="0.25"/>
    <row r="3808" customFormat="1" x14ac:dyDescent="0.25"/>
    <row r="3809" customFormat="1" x14ac:dyDescent="0.25"/>
    <row r="3810" customFormat="1" x14ac:dyDescent="0.25"/>
    <row r="3811" customFormat="1" x14ac:dyDescent="0.25"/>
    <row r="3812" customFormat="1" x14ac:dyDescent="0.25"/>
    <row r="3813" customFormat="1" x14ac:dyDescent="0.25"/>
    <row r="3814" customFormat="1" x14ac:dyDescent="0.25"/>
    <row r="3815" customFormat="1" x14ac:dyDescent="0.25"/>
    <row r="3816" customFormat="1" x14ac:dyDescent="0.25"/>
    <row r="3817" customFormat="1" x14ac:dyDescent="0.25"/>
    <row r="3818" customFormat="1" x14ac:dyDescent="0.25"/>
    <row r="3819" customFormat="1" x14ac:dyDescent="0.25"/>
    <row r="3820" customFormat="1" x14ac:dyDescent="0.25"/>
    <row r="3821" customFormat="1" x14ac:dyDescent="0.25"/>
    <row r="3822" customFormat="1" x14ac:dyDescent="0.25"/>
    <row r="3823" customFormat="1" x14ac:dyDescent="0.25"/>
    <row r="3824" customFormat="1" x14ac:dyDescent="0.25"/>
    <row r="3825" customFormat="1" x14ac:dyDescent="0.25"/>
    <row r="3826" customFormat="1" x14ac:dyDescent="0.25"/>
    <row r="3827" customFormat="1" x14ac:dyDescent="0.25"/>
    <row r="3828" customFormat="1" x14ac:dyDescent="0.25"/>
    <row r="3829" customFormat="1" x14ac:dyDescent="0.25"/>
    <row r="3830" customFormat="1" x14ac:dyDescent="0.25"/>
    <row r="3831" customFormat="1" x14ac:dyDescent="0.25"/>
    <row r="3832" customFormat="1" x14ac:dyDescent="0.25"/>
    <row r="3833" customFormat="1" x14ac:dyDescent="0.25"/>
    <row r="3834" customFormat="1" x14ac:dyDescent="0.25"/>
    <row r="3835" customFormat="1" x14ac:dyDescent="0.25"/>
    <row r="3836" customFormat="1" x14ac:dyDescent="0.25"/>
    <row r="3837" customFormat="1" x14ac:dyDescent="0.25"/>
    <row r="3838" customFormat="1" x14ac:dyDescent="0.25"/>
    <row r="3839" customFormat="1" x14ac:dyDescent="0.25"/>
    <row r="3840" customFormat="1" x14ac:dyDescent="0.25"/>
    <row r="3841" customFormat="1" x14ac:dyDescent="0.25"/>
    <row r="3842" customFormat="1" x14ac:dyDescent="0.25"/>
    <row r="3843" customFormat="1" x14ac:dyDescent="0.25"/>
    <row r="3844" customFormat="1" x14ac:dyDescent="0.25"/>
    <row r="3845" customFormat="1" x14ac:dyDescent="0.25"/>
    <row r="3846" customFormat="1" x14ac:dyDescent="0.25"/>
    <row r="3847" customFormat="1" x14ac:dyDescent="0.25"/>
    <row r="3848" customFormat="1" x14ac:dyDescent="0.25"/>
    <row r="3849" customFormat="1" x14ac:dyDescent="0.25"/>
    <row r="3850" customFormat="1" x14ac:dyDescent="0.25"/>
    <row r="3851" customFormat="1" x14ac:dyDescent="0.25"/>
    <row r="3852" customFormat="1" x14ac:dyDescent="0.25"/>
    <row r="3853" customFormat="1" x14ac:dyDescent="0.25"/>
    <row r="3854" customFormat="1" x14ac:dyDescent="0.25"/>
    <row r="3855" customFormat="1" x14ac:dyDescent="0.25"/>
    <row r="3856" customFormat="1" x14ac:dyDescent="0.25"/>
    <row r="3857" customFormat="1" x14ac:dyDescent="0.25"/>
    <row r="3858" customFormat="1" x14ac:dyDescent="0.25"/>
    <row r="3859" customFormat="1" x14ac:dyDescent="0.25"/>
    <row r="3860" customFormat="1" x14ac:dyDescent="0.25"/>
    <row r="3861" customFormat="1" x14ac:dyDescent="0.25"/>
    <row r="3862" customFormat="1" x14ac:dyDescent="0.25"/>
    <row r="3863" customFormat="1" x14ac:dyDescent="0.25"/>
    <row r="3864" customFormat="1" x14ac:dyDescent="0.25"/>
    <row r="3865" customFormat="1" x14ac:dyDescent="0.25"/>
    <row r="3866" customFormat="1" x14ac:dyDescent="0.25"/>
    <row r="3867" customFormat="1" x14ac:dyDescent="0.25"/>
    <row r="3868" customFormat="1" x14ac:dyDescent="0.25"/>
    <row r="3869" customFormat="1" x14ac:dyDescent="0.25"/>
    <row r="3870" customFormat="1" x14ac:dyDescent="0.25"/>
    <row r="3871" customFormat="1" x14ac:dyDescent="0.25"/>
    <row r="3872" customFormat="1" x14ac:dyDescent="0.25"/>
    <row r="3873" customFormat="1" x14ac:dyDescent="0.25"/>
    <row r="3874" customFormat="1" x14ac:dyDescent="0.25"/>
    <row r="3875" customFormat="1" x14ac:dyDescent="0.25"/>
    <row r="3876" customFormat="1" x14ac:dyDescent="0.25"/>
    <row r="3877" customFormat="1" x14ac:dyDescent="0.25"/>
    <row r="3878" customFormat="1" x14ac:dyDescent="0.25"/>
    <row r="3879" customFormat="1" x14ac:dyDescent="0.25"/>
    <row r="3880" customFormat="1" x14ac:dyDescent="0.25"/>
    <row r="3881" customFormat="1" x14ac:dyDescent="0.25"/>
    <row r="3882" customFormat="1" x14ac:dyDescent="0.25"/>
    <row r="3883" customFormat="1" x14ac:dyDescent="0.25"/>
    <row r="3884" customFormat="1" x14ac:dyDescent="0.25"/>
    <row r="3885" customFormat="1" x14ac:dyDescent="0.25"/>
    <row r="3886" customFormat="1" x14ac:dyDescent="0.25"/>
    <row r="3887" customFormat="1" x14ac:dyDescent="0.25"/>
    <row r="3888" customFormat="1" x14ac:dyDescent="0.25"/>
    <row r="3889" customFormat="1" x14ac:dyDescent="0.25"/>
    <row r="3890" customFormat="1" x14ac:dyDescent="0.25"/>
    <row r="3891" customFormat="1" x14ac:dyDescent="0.25"/>
    <row r="3892" customFormat="1" x14ac:dyDescent="0.25"/>
    <row r="3893" customFormat="1" x14ac:dyDescent="0.25"/>
    <row r="3894" customFormat="1" x14ac:dyDescent="0.25"/>
    <row r="3895" customFormat="1" x14ac:dyDescent="0.25"/>
    <row r="3896" customFormat="1" x14ac:dyDescent="0.25"/>
    <row r="3897" customFormat="1" x14ac:dyDescent="0.25"/>
    <row r="3898" customFormat="1" x14ac:dyDescent="0.25"/>
    <row r="3899" customFormat="1" x14ac:dyDescent="0.25"/>
    <row r="3900" customFormat="1" x14ac:dyDescent="0.25"/>
    <row r="3901" customFormat="1" x14ac:dyDescent="0.25"/>
    <row r="3902" customFormat="1" x14ac:dyDescent="0.25"/>
    <row r="3903" customFormat="1" x14ac:dyDescent="0.25"/>
    <row r="3904" customFormat="1" x14ac:dyDescent="0.25"/>
    <row r="3905" customFormat="1" x14ac:dyDescent="0.25"/>
    <row r="3906" customFormat="1" x14ac:dyDescent="0.25"/>
    <row r="3907" customFormat="1" x14ac:dyDescent="0.25"/>
    <row r="3908" customFormat="1" x14ac:dyDescent="0.25"/>
    <row r="3909" customFormat="1" x14ac:dyDescent="0.25"/>
    <row r="3910" customFormat="1" x14ac:dyDescent="0.25"/>
    <row r="3911" customFormat="1" x14ac:dyDescent="0.25"/>
    <row r="3912" customFormat="1" x14ac:dyDescent="0.25"/>
    <row r="3913" customFormat="1" x14ac:dyDescent="0.25"/>
    <row r="3914" customFormat="1" x14ac:dyDescent="0.25"/>
    <row r="3915" customFormat="1" x14ac:dyDescent="0.25"/>
    <row r="3916" customFormat="1" x14ac:dyDescent="0.25"/>
    <row r="3917" customFormat="1" x14ac:dyDescent="0.25"/>
    <row r="3918" customFormat="1" x14ac:dyDescent="0.25"/>
    <row r="3919" customFormat="1" x14ac:dyDescent="0.25"/>
    <row r="3920" customFormat="1" x14ac:dyDescent="0.25"/>
    <row r="3921" customFormat="1" x14ac:dyDescent="0.25"/>
    <row r="3922" customFormat="1" x14ac:dyDescent="0.25"/>
    <row r="3923" customFormat="1" x14ac:dyDescent="0.25"/>
    <row r="3924" customFormat="1" x14ac:dyDescent="0.25"/>
    <row r="3925" customFormat="1" x14ac:dyDescent="0.25"/>
    <row r="3926" customFormat="1" x14ac:dyDescent="0.25"/>
    <row r="3927" customFormat="1" x14ac:dyDescent="0.25"/>
    <row r="3928" customFormat="1" x14ac:dyDescent="0.25"/>
    <row r="3929" customFormat="1" x14ac:dyDescent="0.25"/>
    <row r="3930" customFormat="1" x14ac:dyDescent="0.25"/>
    <row r="3931" customFormat="1" x14ac:dyDescent="0.25"/>
    <row r="3932" customFormat="1" x14ac:dyDescent="0.25"/>
    <row r="3933" customFormat="1" x14ac:dyDescent="0.25"/>
    <row r="3934" customFormat="1" x14ac:dyDescent="0.25"/>
    <row r="3935" customFormat="1" x14ac:dyDescent="0.25"/>
    <row r="3936" customFormat="1" x14ac:dyDescent="0.25"/>
    <row r="3937" customFormat="1" x14ac:dyDescent="0.25"/>
    <row r="3938" customFormat="1" x14ac:dyDescent="0.25"/>
    <row r="3939" customFormat="1" x14ac:dyDescent="0.25"/>
    <row r="3940" customFormat="1" x14ac:dyDescent="0.25"/>
    <row r="3941" customFormat="1" x14ac:dyDescent="0.25"/>
    <row r="3942" customFormat="1" x14ac:dyDescent="0.25"/>
    <row r="3943" customFormat="1" x14ac:dyDescent="0.25"/>
    <row r="3944" customFormat="1" x14ac:dyDescent="0.25"/>
    <row r="3945" customFormat="1" x14ac:dyDescent="0.25"/>
    <row r="3946" customFormat="1" x14ac:dyDescent="0.25"/>
    <row r="3947" customFormat="1" x14ac:dyDescent="0.25"/>
    <row r="3948" customFormat="1" x14ac:dyDescent="0.25"/>
    <row r="3949" customFormat="1" x14ac:dyDescent="0.25"/>
    <row r="3950" customFormat="1" x14ac:dyDescent="0.25"/>
    <row r="3951" customFormat="1" x14ac:dyDescent="0.25"/>
    <row r="3952" customFormat="1" x14ac:dyDescent="0.25"/>
    <row r="3953" customFormat="1" x14ac:dyDescent="0.25"/>
    <row r="3954" customFormat="1" x14ac:dyDescent="0.25"/>
    <row r="3955" customFormat="1" x14ac:dyDescent="0.25"/>
    <row r="3956" customFormat="1" x14ac:dyDescent="0.25"/>
    <row r="3957" customFormat="1" x14ac:dyDescent="0.25"/>
    <row r="3958" customFormat="1" x14ac:dyDescent="0.25"/>
    <row r="3959" customFormat="1" x14ac:dyDescent="0.25"/>
    <row r="3960" customFormat="1" x14ac:dyDescent="0.25"/>
    <row r="3961" customFormat="1" x14ac:dyDescent="0.25"/>
    <row r="3962" customFormat="1" x14ac:dyDescent="0.25"/>
    <row r="3963" customFormat="1" x14ac:dyDescent="0.25"/>
    <row r="3964" customFormat="1" x14ac:dyDescent="0.25"/>
    <row r="3965" customFormat="1" x14ac:dyDescent="0.25"/>
    <row r="3966" customFormat="1" x14ac:dyDescent="0.25"/>
    <row r="3967" customFormat="1" x14ac:dyDescent="0.25"/>
    <row r="3968" customFormat="1" x14ac:dyDescent="0.25"/>
    <row r="3969" customFormat="1" x14ac:dyDescent="0.25"/>
    <row r="3970" customFormat="1" x14ac:dyDescent="0.25"/>
    <row r="3971" customFormat="1" x14ac:dyDescent="0.25"/>
    <row r="3972" customFormat="1" x14ac:dyDescent="0.25"/>
    <row r="3973" customFormat="1" x14ac:dyDescent="0.25"/>
    <row r="3974" customFormat="1" x14ac:dyDescent="0.25"/>
    <row r="3975" customFormat="1" x14ac:dyDescent="0.25"/>
    <row r="3976" customFormat="1" x14ac:dyDescent="0.25"/>
    <row r="3977" customFormat="1" x14ac:dyDescent="0.25"/>
    <row r="3978" customFormat="1" x14ac:dyDescent="0.25"/>
    <row r="3979" customFormat="1" x14ac:dyDescent="0.25"/>
    <row r="3980" customFormat="1" x14ac:dyDescent="0.25"/>
    <row r="3981" customFormat="1" x14ac:dyDescent="0.25"/>
    <row r="3982" customFormat="1" x14ac:dyDescent="0.25"/>
    <row r="3983" customFormat="1" x14ac:dyDescent="0.25"/>
    <row r="3984" customFormat="1" x14ac:dyDescent="0.25"/>
    <row r="3985" customFormat="1" x14ac:dyDescent="0.25"/>
    <row r="3986" customFormat="1" x14ac:dyDescent="0.25"/>
    <row r="3987" customFormat="1" x14ac:dyDescent="0.25"/>
    <row r="3988" customFormat="1" x14ac:dyDescent="0.25"/>
    <row r="3989" customFormat="1" x14ac:dyDescent="0.25"/>
    <row r="3990" customFormat="1" x14ac:dyDescent="0.25"/>
    <row r="3991" customFormat="1" x14ac:dyDescent="0.25"/>
    <row r="3992" customFormat="1" x14ac:dyDescent="0.25"/>
    <row r="3993" customFormat="1" x14ac:dyDescent="0.25"/>
    <row r="3994" customFormat="1" x14ac:dyDescent="0.25"/>
    <row r="3995" customFormat="1" x14ac:dyDescent="0.25"/>
    <row r="3996" customFormat="1" x14ac:dyDescent="0.25"/>
    <row r="3997" customFormat="1" x14ac:dyDescent="0.25"/>
    <row r="3998" customFormat="1" x14ac:dyDescent="0.25"/>
    <row r="3999" customFormat="1" x14ac:dyDescent="0.25"/>
    <row r="4000" customFormat="1" x14ac:dyDescent="0.25"/>
    <row r="4001" customFormat="1" x14ac:dyDescent="0.25"/>
    <row r="4002" customFormat="1" x14ac:dyDescent="0.25"/>
    <row r="4003" customFormat="1" x14ac:dyDescent="0.25"/>
    <row r="4004" customFormat="1" x14ac:dyDescent="0.25"/>
    <row r="4005" customFormat="1" x14ac:dyDescent="0.25"/>
    <row r="4006" customFormat="1" x14ac:dyDescent="0.25"/>
    <row r="4007" customFormat="1" x14ac:dyDescent="0.25"/>
    <row r="4008" customFormat="1" x14ac:dyDescent="0.25"/>
    <row r="4009" customFormat="1" x14ac:dyDescent="0.25"/>
    <row r="4010" customFormat="1" x14ac:dyDescent="0.25"/>
    <row r="4011" customFormat="1" x14ac:dyDescent="0.25"/>
    <row r="4012" customFormat="1" x14ac:dyDescent="0.25"/>
    <row r="4013" customFormat="1" x14ac:dyDescent="0.25"/>
    <row r="4014" customFormat="1" x14ac:dyDescent="0.25"/>
    <row r="4015" customFormat="1" x14ac:dyDescent="0.25"/>
    <row r="4016" customFormat="1" x14ac:dyDescent="0.25"/>
    <row r="4017" customFormat="1" x14ac:dyDescent="0.25"/>
    <row r="4018" customFormat="1" x14ac:dyDescent="0.25"/>
    <row r="4019" customFormat="1" x14ac:dyDescent="0.25"/>
    <row r="4020" customFormat="1" x14ac:dyDescent="0.25"/>
    <row r="4021" customFormat="1" x14ac:dyDescent="0.25"/>
    <row r="4022" customFormat="1" x14ac:dyDescent="0.25"/>
    <row r="4023" customFormat="1" x14ac:dyDescent="0.25"/>
    <row r="4024" customFormat="1" x14ac:dyDescent="0.25"/>
    <row r="4025" customFormat="1" x14ac:dyDescent="0.25"/>
    <row r="4026" customFormat="1" x14ac:dyDescent="0.25"/>
    <row r="4027" customFormat="1" x14ac:dyDescent="0.25"/>
    <row r="4028" customFormat="1" x14ac:dyDescent="0.25"/>
    <row r="4029" customFormat="1" x14ac:dyDescent="0.25"/>
    <row r="4030" customFormat="1" x14ac:dyDescent="0.25"/>
    <row r="4031" customFormat="1" x14ac:dyDescent="0.25"/>
    <row r="4032" customFormat="1" x14ac:dyDescent="0.25"/>
    <row r="4033" customFormat="1" x14ac:dyDescent="0.25"/>
    <row r="4034" customFormat="1" x14ac:dyDescent="0.25"/>
    <row r="4035" customFormat="1" x14ac:dyDescent="0.25"/>
    <row r="4036" customFormat="1" x14ac:dyDescent="0.25"/>
    <row r="4037" customFormat="1" x14ac:dyDescent="0.25"/>
    <row r="4038" customFormat="1" x14ac:dyDescent="0.25"/>
    <row r="4039" customFormat="1" x14ac:dyDescent="0.25"/>
    <row r="4040" customFormat="1" x14ac:dyDescent="0.25"/>
    <row r="4041" customFormat="1" x14ac:dyDescent="0.25"/>
    <row r="4042" customFormat="1" x14ac:dyDescent="0.25"/>
    <row r="4043" customFormat="1" x14ac:dyDescent="0.25"/>
    <row r="4044" customFormat="1" x14ac:dyDescent="0.25"/>
    <row r="4045" customFormat="1" x14ac:dyDescent="0.25"/>
    <row r="4046" customFormat="1" x14ac:dyDescent="0.25"/>
    <row r="4047" customFormat="1" x14ac:dyDescent="0.25"/>
    <row r="4048" customFormat="1" x14ac:dyDescent="0.25"/>
    <row r="4049" customFormat="1" x14ac:dyDescent="0.25"/>
    <row r="4050" customFormat="1" x14ac:dyDescent="0.25"/>
    <row r="4051" customFormat="1" x14ac:dyDescent="0.25"/>
    <row r="4052" customFormat="1" x14ac:dyDescent="0.25"/>
    <row r="4053" customFormat="1" x14ac:dyDescent="0.25"/>
    <row r="4054" customFormat="1" x14ac:dyDescent="0.25"/>
    <row r="4055" customFormat="1" x14ac:dyDescent="0.25"/>
    <row r="4056" customFormat="1" x14ac:dyDescent="0.25"/>
    <row r="4057" customFormat="1" x14ac:dyDescent="0.25"/>
    <row r="4058" customFormat="1" x14ac:dyDescent="0.25"/>
    <row r="4059" customFormat="1" x14ac:dyDescent="0.25"/>
    <row r="4060" customFormat="1" x14ac:dyDescent="0.25"/>
    <row r="4061" customFormat="1" x14ac:dyDescent="0.25"/>
    <row r="4062" customFormat="1" x14ac:dyDescent="0.25"/>
    <row r="4063" customFormat="1" x14ac:dyDescent="0.25"/>
    <row r="4064" customFormat="1" x14ac:dyDescent="0.25"/>
    <row r="4065" customFormat="1" x14ac:dyDescent="0.25"/>
    <row r="4066" customFormat="1" x14ac:dyDescent="0.25"/>
    <row r="4067" customFormat="1" x14ac:dyDescent="0.25"/>
    <row r="4068" customFormat="1" x14ac:dyDescent="0.25"/>
    <row r="4069" customFormat="1" x14ac:dyDescent="0.25"/>
    <row r="4070" customFormat="1" x14ac:dyDescent="0.25"/>
    <row r="4071" customFormat="1" x14ac:dyDescent="0.25"/>
    <row r="4072" customFormat="1" x14ac:dyDescent="0.25"/>
    <row r="4073" customFormat="1" x14ac:dyDescent="0.25"/>
    <row r="4074" customFormat="1" x14ac:dyDescent="0.25"/>
    <row r="4075" customFormat="1" x14ac:dyDescent="0.25"/>
    <row r="4076" customFormat="1" x14ac:dyDescent="0.25"/>
    <row r="4077" customFormat="1" x14ac:dyDescent="0.25"/>
    <row r="4078" customFormat="1" x14ac:dyDescent="0.25"/>
    <row r="4079" customFormat="1" x14ac:dyDescent="0.25"/>
    <row r="4080" customFormat="1" x14ac:dyDescent="0.25"/>
    <row r="4081" customFormat="1" x14ac:dyDescent="0.25"/>
    <row r="4082" customFormat="1" x14ac:dyDescent="0.25"/>
    <row r="4083" customFormat="1" x14ac:dyDescent="0.25"/>
    <row r="4084" customFormat="1" x14ac:dyDescent="0.25"/>
    <row r="4085" customFormat="1" x14ac:dyDescent="0.25"/>
    <row r="4086" customFormat="1" x14ac:dyDescent="0.25"/>
    <row r="4087" customFormat="1" x14ac:dyDescent="0.25"/>
    <row r="4088" customFormat="1" x14ac:dyDescent="0.25"/>
    <row r="4089" customFormat="1" x14ac:dyDescent="0.25"/>
    <row r="4090" customFormat="1" x14ac:dyDescent="0.25"/>
    <row r="4091" customFormat="1" x14ac:dyDescent="0.25"/>
    <row r="4092" customFormat="1" x14ac:dyDescent="0.25"/>
    <row r="4093" customFormat="1" x14ac:dyDescent="0.25"/>
    <row r="4094" customFormat="1" x14ac:dyDescent="0.25"/>
    <row r="4095" customFormat="1" x14ac:dyDescent="0.25"/>
    <row r="4096" customFormat="1" x14ac:dyDescent="0.25"/>
    <row r="4097" customFormat="1" x14ac:dyDescent="0.25"/>
    <row r="4098" customFormat="1" x14ac:dyDescent="0.25"/>
    <row r="4099" customFormat="1" x14ac:dyDescent="0.25"/>
    <row r="4100" customFormat="1" x14ac:dyDescent="0.25"/>
    <row r="4101" customFormat="1" x14ac:dyDescent="0.25"/>
    <row r="4102" customFormat="1" x14ac:dyDescent="0.25"/>
    <row r="4103" customFormat="1" x14ac:dyDescent="0.25"/>
    <row r="4104" customFormat="1" x14ac:dyDescent="0.25"/>
    <row r="4105" customFormat="1" x14ac:dyDescent="0.25"/>
    <row r="4106" customFormat="1" x14ac:dyDescent="0.25"/>
    <row r="4107" customFormat="1" x14ac:dyDescent="0.25"/>
    <row r="4108" customFormat="1" x14ac:dyDescent="0.25"/>
    <row r="4109" customFormat="1" x14ac:dyDescent="0.25"/>
    <row r="4110" customFormat="1" x14ac:dyDescent="0.25"/>
    <row r="4111" customFormat="1" x14ac:dyDescent="0.25"/>
    <row r="4112" customFormat="1" x14ac:dyDescent="0.25"/>
    <row r="4113" customFormat="1" x14ac:dyDescent="0.25"/>
    <row r="4114" customFormat="1" x14ac:dyDescent="0.25"/>
    <row r="4115" customFormat="1" x14ac:dyDescent="0.25"/>
    <row r="4116" customFormat="1" x14ac:dyDescent="0.25"/>
    <row r="4117" customFormat="1" x14ac:dyDescent="0.25"/>
    <row r="4118" customFormat="1" x14ac:dyDescent="0.25"/>
    <row r="4119" customFormat="1" x14ac:dyDescent="0.25"/>
    <row r="4120" customFormat="1" x14ac:dyDescent="0.25"/>
    <row r="4121" customFormat="1" x14ac:dyDescent="0.25"/>
    <row r="4122" customFormat="1" x14ac:dyDescent="0.25"/>
    <row r="4123" customFormat="1" x14ac:dyDescent="0.25"/>
    <row r="4124" customFormat="1" x14ac:dyDescent="0.25"/>
    <row r="4125" customFormat="1" x14ac:dyDescent="0.25"/>
    <row r="4126" customFormat="1" x14ac:dyDescent="0.25"/>
    <row r="4127" customFormat="1" x14ac:dyDescent="0.25"/>
    <row r="4128" customFormat="1" x14ac:dyDescent="0.25"/>
    <row r="4129" customFormat="1" x14ac:dyDescent="0.25"/>
    <row r="4130" customFormat="1" x14ac:dyDescent="0.25"/>
    <row r="4131" customFormat="1" x14ac:dyDescent="0.25"/>
    <row r="4132" customFormat="1" x14ac:dyDescent="0.25"/>
    <row r="4133" customFormat="1" x14ac:dyDescent="0.25"/>
    <row r="4134" customFormat="1" x14ac:dyDescent="0.25"/>
    <row r="4135" customFormat="1" x14ac:dyDescent="0.25"/>
    <row r="4136" customFormat="1" x14ac:dyDescent="0.25"/>
    <row r="4137" customFormat="1" x14ac:dyDescent="0.25"/>
    <row r="4138" customFormat="1" x14ac:dyDescent="0.25"/>
    <row r="4139" customFormat="1" x14ac:dyDescent="0.25"/>
    <row r="4140" customFormat="1" x14ac:dyDescent="0.25"/>
    <row r="4141" customFormat="1" x14ac:dyDescent="0.25"/>
    <row r="4142" customFormat="1" x14ac:dyDescent="0.25"/>
    <row r="4143" customFormat="1" x14ac:dyDescent="0.25"/>
    <row r="4144" customFormat="1" x14ac:dyDescent="0.25"/>
    <row r="4145" customFormat="1" x14ac:dyDescent="0.25"/>
    <row r="4146" customFormat="1" x14ac:dyDescent="0.25"/>
    <row r="4147" customFormat="1" x14ac:dyDescent="0.25"/>
    <row r="4148" customFormat="1" x14ac:dyDescent="0.25"/>
    <row r="4149" customFormat="1" x14ac:dyDescent="0.25"/>
    <row r="4150" customFormat="1" x14ac:dyDescent="0.25"/>
    <row r="4151" customFormat="1" x14ac:dyDescent="0.25"/>
    <row r="4152" customFormat="1" x14ac:dyDescent="0.25"/>
    <row r="4153" customFormat="1" x14ac:dyDescent="0.25"/>
    <row r="4154" customFormat="1" x14ac:dyDescent="0.25"/>
    <row r="4155" customFormat="1" x14ac:dyDescent="0.25"/>
    <row r="4156" customFormat="1" x14ac:dyDescent="0.25"/>
    <row r="4157" customFormat="1" x14ac:dyDescent="0.25"/>
    <row r="4158" customFormat="1" x14ac:dyDescent="0.25"/>
    <row r="4159" customFormat="1" x14ac:dyDescent="0.25"/>
    <row r="4160" customFormat="1" x14ac:dyDescent="0.25"/>
    <row r="4161" customFormat="1" x14ac:dyDescent="0.25"/>
    <row r="4162" customFormat="1" x14ac:dyDescent="0.25"/>
    <row r="4163" customFormat="1" x14ac:dyDescent="0.25"/>
    <row r="4164" customFormat="1" x14ac:dyDescent="0.25"/>
    <row r="4165" customFormat="1" x14ac:dyDescent="0.25"/>
    <row r="4166" customFormat="1" x14ac:dyDescent="0.25"/>
    <row r="4167" customFormat="1" x14ac:dyDescent="0.25"/>
    <row r="4168" customFormat="1" x14ac:dyDescent="0.25"/>
    <row r="4169" customFormat="1" x14ac:dyDescent="0.25"/>
    <row r="4170" customFormat="1" x14ac:dyDescent="0.25"/>
    <row r="4171" customFormat="1" x14ac:dyDescent="0.25"/>
    <row r="4172" customFormat="1" x14ac:dyDescent="0.25"/>
    <row r="4173" customFormat="1" x14ac:dyDescent="0.25"/>
    <row r="4174" customFormat="1" x14ac:dyDescent="0.25"/>
    <row r="4175" customFormat="1" x14ac:dyDescent="0.25"/>
    <row r="4176" customFormat="1" x14ac:dyDescent="0.25"/>
    <row r="4177" customFormat="1" x14ac:dyDescent="0.25"/>
    <row r="4178" customFormat="1" x14ac:dyDescent="0.25"/>
    <row r="4179" customFormat="1" x14ac:dyDescent="0.25"/>
    <row r="4180" customFormat="1" x14ac:dyDescent="0.25"/>
    <row r="4181" customFormat="1" x14ac:dyDescent="0.25"/>
    <row r="4182" customFormat="1" x14ac:dyDescent="0.25"/>
    <row r="4183" customFormat="1" x14ac:dyDescent="0.25"/>
    <row r="4184" customFormat="1" x14ac:dyDescent="0.25"/>
    <row r="4185" customFormat="1" x14ac:dyDescent="0.25"/>
    <row r="4186" customFormat="1" x14ac:dyDescent="0.25"/>
    <row r="4187" customFormat="1" x14ac:dyDescent="0.25"/>
    <row r="4188" customFormat="1" x14ac:dyDescent="0.25"/>
    <row r="4189" customFormat="1" x14ac:dyDescent="0.25"/>
    <row r="4190" customFormat="1" x14ac:dyDescent="0.25"/>
    <row r="4191" customFormat="1" x14ac:dyDescent="0.25"/>
    <row r="4192" customFormat="1" x14ac:dyDescent="0.25"/>
    <row r="4193" customFormat="1" x14ac:dyDescent="0.25"/>
    <row r="4194" customFormat="1" x14ac:dyDescent="0.25"/>
    <row r="4195" customFormat="1" x14ac:dyDescent="0.25"/>
    <row r="4196" customFormat="1" x14ac:dyDescent="0.25"/>
    <row r="4197" customFormat="1" x14ac:dyDescent="0.25"/>
    <row r="4198" customFormat="1" x14ac:dyDescent="0.25"/>
    <row r="4199" customFormat="1" x14ac:dyDescent="0.25"/>
    <row r="4200" customFormat="1" x14ac:dyDescent="0.25"/>
    <row r="4201" customFormat="1" x14ac:dyDescent="0.25"/>
    <row r="4202" customFormat="1" x14ac:dyDescent="0.25"/>
    <row r="4203" customFormat="1" x14ac:dyDescent="0.25"/>
    <row r="4204" customFormat="1" x14ac:dyDescent="0.25"/>
    <row r="4205" customFormat="1" x14ac:dyDescent="0.25"/>
    <row r="4206" customFormat="1" x14ac:dyDescent="0.25"/>
    <row r="4207" customFormat="1" x14ac:dyDescent="0.25"/>
    <row r="4208" customFormat="1" x14ac:dyDescent="0.25"/>
    <row r="4209" customFormat="1" x14ac:dyDescent="0.25"/>
    <row r="4210" customFormat="1" x14ac:dyDescent="0.25"/>
    <row r="4211" customFormat="1" x14ac:dyDescent="0.25"/>
    <row r="4212" customFormat="1" x14ac:dyDescent="0.25"/>
    <row r="4213" customFormat="1" x14ac:dyDescent="0.25"/>
    <row r="4214" customFormat="1" x14ac:dyDescent="0.25"/>
    <row r="4215" customFormat="1" x14ac:dyDescent="0.25"/>
    <row r="4216" customFormat="1" x14ac:dyDescent="0.25"/>
    <row r="4217" customFormat="1" x14ac:dyDescent="0.25"/>
    <row r="4218" customFormat="1" x14ac:dyDescent="0.25"/>
    <row r="4219" customFormat="1" x14ac:dyDescent="0.25"/>
    <row r="4220" customFormat="1" x14ac:dyDescent="0.25"/>
    <row r="4221" customFormat="1" x14ac:dyDescent="0.25"/>
    <row r="4222" customFormat="1" x14ac:dyDescent="0.25"/>
    <row r="4223" customFormat="1" x14ac:dyDescent="0.25"/>
    <row r="4224" customFormat="1" x14ac:dyDescent="0.25"/>
    <row r="4225" customFormat="1" x14ac:dyDescent="0.25"/>
    <row r="4226" customFormat="1" x14ac:dyDescent="0.25"/>
    <row r="4227" customFormat="1" x14ac:dyDescent="0.25"/>
    <row r="4228" customFormat="1" x14ac:dyDescent="0.25"/>
    <row r="4229" customFormat="1" x14ac:dyDescent="0.25"/>
    <row r="4230" customFormat="1" x14ac:dyDescent="0.25"/>
    <row r="4231" customFormat="1" x14ac:dyDescent="0.25"/>
    <row r="4232" customFormat="1" x14ac:dyDescent="0.25"/>
    <row r="4233" customFormat="1" x14ac:dyDescent="0.25"/>
    <row r="4234" customFormat="1" x14ac:dyDescent="0.25"/>
    <row r="4235" customFormat="1" x14ac:dyDescent="0.25"/>
    <row r="4236" customFormat="1" x14ac:dyDescent="0.25"/>
    <row r="4237" customFormat="1" x14ac:dyDescent="0.25"/>
    <row r="4238" customFormat="1" x14ac:dyDescent="0.25"/>
    <row r="4239" customFormat="1" x14ac:dyDescent="0.25"/>
    <row r="4240" customFormat="1" x14ac:dyDescent="0.25"/>
    <row r="4241" customFormat="1" x14ac:dyDescent="0.25"/>
    <row r="4242" customFormat="1" x14ac:dyDescent="0.25"/>
    <row r="4243" customFormat="1" x14ac:dyDescent="0.25"/>
    <row r="4244" customFormat="1" x14ac:dyDescent="0.25"/>
    <row r="4245" customFormat="1" x14ac:dyDescent="0.25"/>
    <row r="4246" customFormat="1" x14ac:dyDescent="0.25"/>
    <row r="4247" customFormat="1" x14ac:dyDescent="0.25"/>
    <row r="4248" customFormat="1" x14ac:dyDescent="0.25"/>
    <row r="4249" customFormat="1" x14ac:dyDescent="0.25"/>
    <row r="4250" customFormat="1" x14ac:dyDescent="0.25"/>
    <row r="4251" customFormat="1" x14ac:dyDescent="0.25"/>
    <row r="4252" customFormat="1" x14ac:dyDescent="0.25"/>
    <row r="4253" customFormat="1" x14ac:dyDescent="0.25"/>
    <row r="4254" customFormat="1" x14ac:dyDescent="0.25"/>
    <row r="4255" customFormat="1" x14ac:dyDescent="0.25"/>
    <row r="4256" customFormat="1" x14ac:dyDescent="0.25"/>
    <row r="4257" customFormat="1" x14ac:dyDescent="0.25"/>
    <row r="4258" customFormat="1" x14ac:dyDescent="0.25"/>
    <row r="4259" customFormat="1" x14ac:dyDescent="0.25"/>
    <row r="4260" customFormat="1" x14ac:dyDescent="0.25"/>
    <row r="4261" customFormat="1" x14ac:dyDescent="0.25"/>
    <row r="4262" customFormat="1" x14ac:dyDescent="0.25"/>
    <row r="4263" customFormat="1" x14ac:dyDescent="0.25"/>
    <row r="4264" customFormat="1" x14ac:dyDescent="0.25"/>
    <row r="4265" customFormat="1" x14ac:dyDescent="0.25"/>
    <row r="4266" customFormat="1" x14ac:dyDescent="0.25"/>
    <row r="4267" customFormat="1" x14ac:dyDescent="0.25"/>
    <row r="4268" customFormat="1" x14ac:dyDescent="0.25"/>
    <row r="4269" customFormat="1" x14ac:dyDescent="0.25"/>
    <row r="4270" customFormat="1" x14ac:dyDescent="0.25"/>
    <row r="4271" customFormat="1" x14ac:dyDescent="0.25"/>
    <row r="4272" customFormat="1" x14ac:dyDescent="0.25"/>
    <row r="4273" customFormat="1" x14ac:dyDescent="0.25"/>
    <row r="4274" customFormat="1" x14ac:dyDescent="0.25"/>
    <row r="4275" customFormat="1" x14ac:dyDescent="0.25"/>
    <row r="4276" customFormat="1" x14ac:dyDescent="0.25"/>
    <row r="4277" customFormat="1" x14ac:dyDescent="0.25"/>
    <row r="4278" customFormat="1" x14ac:dyDescent="0.25"/>
    <row r="4279" customFormat="1" x14ac:dyDescent="0.25"/>
    <row r="4280" customFormat="1" x14ac:dyDescent="0.25"/>
    <row r="4281" customFormat="1" x14ac:dyDescent="0.25"/>
    <row r="4282" customFormat="1" x14ac:dyDescent="0.25"/>
    <row r="4283" customFormat="1" x14ac:dyDescent="0.25"/>
    <row r="4284" customFormat="1" x14ac:dyDescent="0.25"/>
    <row r="4285" customFormat="1" x14ac:dyDescent="0.25"/>
    <row r="4286" customFormat="1" x14ac:dyDescent="0.25"/>
    <row r="4287" customFormat="1" x14ac:dyDescent="0.25"/>
    <row r="4288" customFormat="1" x14ac:dyDescent="0.25"/>
    <row r="4289" customFormat="1" x14ac:dyDescent="0.25"/>
    <row r="4290" customFormat="1" x14ac:dyDescent="0.25"/>
    <row r="4291" customFormat="1" x14ac:dyDescent="0.25"/>
    <row r="4292" customFormat="1" x14ac:dyDescent="0.25"/>
    <row r="4293" customFormat="1" x14ac:dyDescent="0.25"/>
    <row r="4294" customFormat="1" x14ac:dyDescent="0.25"/>
    <row r="4295" customFormat="1" x14ac:dyDescent="0.25"/>
    <row r="4296" customFormat="1" x14ac:dyDescent="0.25"/>
    <row r="4297" customFormat="1" x14ac:dyDescent="0.25"/>
    <row r="4298" customFormat="1" x14ac:dyDescent="0.25"/>
    <row r="4299" customFormat="1" x14ac:dyDescent="0.25"/>
    <row r="4300" customFormat="1" x14ac:dyDescent="0.25"/>
    <row r="4301" customFormat="1" x14ac:dyDescent="0.25"/>
    <row r="4302" customFormat="1" x14ac:dyDescent="0.25"/>
    <row r="4303" customFormat="1" x14ac:dyDescent="0.25"/>
    <row r="4304" customFormat="1" x14ac:dyDescent="0.25"/>
    <row r="4305" customFormat="1" x14ac:dyDescent="0.25"/>
    <row r="4306" customFormat="1" x14ac:dyDescent="0.25"/>
    <row r="4307" customFormat="1" x14ac:dyDescent="0.25"/>
    <row r="4308" customFormat="1" x14ac:dyDescent="0.25"/>
    <row r="4309" customFormat="1" x14ac:dyDescent="0.25"/>
    <row r="4310" customFormat="1" x14ac:dyDescent="0.25"/>
    <row r="4311" customFormat="1" x14ac:dyDescent="0.25"/>
    <row r="4312" customFormat="1" x14ac:dyDescent="0.25"/>
    <row r="4313" customFormat="1" x14ac:dyDescent="0.25"/>
    <row r="4314" customFormat="1" x14ac:dyDescent="0.25"/>
    <row r="4315" customFormat="1" x14ac:dyDescent="0.25"/>
    <row r="4316" customFormat="1" x14ac:dyDescent="0.25"/>
    <row r="4317" customFormat="1" x14ac:dyDescent="0.25"/>
    <row r="4318" customFormat="1" x14ac:dyDescent="0.25"/>
    <row r="4319" customFormat="1" x14ac:dyDescent="0.25"/>
    <row r="4320" customFormat="1" x14ac:dyDescent="0.25"/>
    <row r="4321" customFormat="1" x14ac:dyDescent="0.25"/>
    <row r="4322" customFormat="1" x14ac:dyDescent="0.25"/>
    <row r="4323" customFormat="1" x14ac:dyDescent="0.25"/>
    <row r="4324" customFormat="1" x14ac:dyDescent="0.25"/>
    <row r="4325" customFormat="1" x14ac:dyDescent="0.25"/>
    <row r="4326" customFormat="1" x14ac:dyDescent="0.25"/>
    <row r="4327" customFormat="1" x14ac:dyDescent="0.25"/>
    <row r="4328" customFormat="1" x14ac:dyDescent="0.25"/>
    <row r="4329" customFormat="1" x14ac:dyDescent="0.25"/>
    <row r="4330" customFormat="1" x14ac:dyDescent="0.25"/>
    <row r="4331" customFormat="1" x14ac:dyDescent="0.25"/>
    <row r="4332" customFormat="1" x14ac:dyDescent="0.25"/>
    <row r="4333" customFormat="1" x14ac:dyDescent="0.25"/>
    <row r="4334" customFormat="1" x14ac:dyDescent="0.25"/>
    <row r="4335" customFormat="1" x14ac:dyDescent="0.25"/>
    <row r="4336" customFormat="1" x14ac:dyDescent="0.25"/>
    <row r="4337" customFormat="1" x14ac:dyDescent="0.25"/>
    <row r="4338" customFormat="1" x14ac:dyDescent="0.25"/>
    <row r="4339" customFormat="1" x14ac:dyDescent="0.25"/>
    <row r="4340" customFormat="1" x14ac:dyDescent="0.25"/>
    <row r="4341" customFormat="1" x14ac:dyDescent="0.25"/>
    <row r="4342" customFormat="1" x14ac:dyDescent="0.25"/>
    <row r="4343" customFormat="1" x14ac:dyDescent="0.25"/>
    <row r="4344" customFormat="1" x14ac:dyDescent="0.25"/>
    <row r="4345" customFormat="1" x14ac:dyDescent="0.25"/>
    <row r="4346" customFormat="1" x14ac:dyDescent="0.25"/>
    <row r="4347" customFormat="1" x14ac:dyDescent="0.25"/>
    <row r="4348" customFormat="1" x14ac:dyDescent="0.25"/>
    <row r="4349" customFormat="1" x14ac:dyDescent="0.25"/>
    <row r="4350" customFormat="1" x14ac:dyDescent="0.25"/>
    <row r="4351" customFormat="1" x14ac:dyDescent="0.25"/>
    <row r="4352" customFormat="1" x14ac:dyDescent="0.25"/>
    <row r="4353" customFormat="1" x14ac:dyDescent="0.25"/>
    <row r="4354" customFormat="1" x14ac:dyDescent="0.25"/>
    <row r="4355" customFormat="1" x14ac:dyDescent="0.25"/>
    <row r="4356" customFormat="1" x14ac:dyDescent="0.25"/>
    <row r="4357" customFormat="1" x14ac:dyDescent="0.25"/>
    <row r="4358" customFormat="1" x14ac:dyDescent="0.25"/>
    <row r="4359" customFormat="1" x14ac:dyDescent="0.25"/>
    <row r="4360" customFormat="1" x14ac:dyDescent="0.25"/>
    <row r="4361" customFormat="1" x14ac:dyDescent="0.25"/>
    <row r="4362" customFormat="1" x14ac:dyDescent="0.25"/>
    <row r="4363" customFormat="1" x14ac:dyDescent="0.25"/>
    <row r="4364" customFormat="1" x14ac:dyDescent="0.25"/>
    <row r="4365" customFormat="1" x14ac:dyDescent="0.25"/>
    <row r="4366" customFormat="1" x14ac:dyDescent="0.25"/>
    <row r="4367" customFormat="1" x14ac:dyDescent="0.25"/>
    <row r="4368" customFormat="1" x14ac:dyDescent="0.25"/>
    <row r="4369" customFormat="1" x14ac:dyDescent="0.25"/>
    <row r="4370" customFormat="1" x14ac:dyDescent="0.25"/>
    <row r="4371" customFormat="1" x14ac:dyDescent="0.25"/>
    <row r="4372" customFormat="1" x14ac:dyDescent="0.25"/>
    <row r="4373" customFormat="1" x14ac:dyDescent="0.25"/>
    <row r="4374" customFormat="1" x14ac:dyDescent="0.25"/>
    <row r="4375" customFormat="1" x14ac:dyDescent="0.25"/>
    <row r="4376" customFormat="1" x14ac:dyDescent="0.25"/>
    <row r="4377" customFormat="1" x14ac:dyDescent="0.25"/>
    <row r="4378" customFormat="1" x14ac:dyDescent="0.25"/>
    <row r="4379" customFormat="1" x14ac:dyDescent="0.25"/>
    <row r="4380" customFormat="1" x14ac:dyDescent="0.25"/>
    <row r="4381" customFormat="1" x14ac:dyDescent="0.25"/>
    <row r="4382" customFormat="1" x14ac:dyDescent="0.25"/>
    <row r="4383" customFormat="1" x14ac:dyDescent="0.25"/>
    <row r="4384" customFormat="1" x14ac:dyDescent="0.25"/>
    <row r="4385" customFormat="1" x14ac:dyDescent="0.25"/>
    <row r="4386" customFormat="1" x14ac:dyDescent="0.25"/>
    <row r="4387" customFormat="1" x14ac:dyDescent="0.25"/>
    <row r="4388" customFormat="1" x14ac:dyDescent="0.25"/>
    <row r="4389" customFormat="1" x14ac:dyDescent="0.25"/>
    <row r="4390" customFormat="1" x14ac:dyDescent="0.25"/>
    <row r="4391" customFormat="1" x14ac:dyDescent="0.25"/>
    <row r="4392" customFormat="1" x14ac:dyDescent="0.25"/>
    <row r="4393" customFormat="1" x14ac:dyDescent="0.25"/>
    <row r="4394" customFormat="1" x14ac:dyDescent="0.25"/>
    <row r="4395" customFormat="1" x14ac:dyDescent="0.25"/>
    <row r="4396" customFormat="1" x14ac:dyDescent="0.25"/>
    <row r="4397" customFormat="1" x14ac:dyDescent="0.25"/>
    <row r="4398" customFormat="1" x14ac:dyDescent="0.25"/>
    <row r="4399" customFormat="1" x14ac:dyDescent="0.25"/>
    <row r="4400" customFormat="1" x14ac:dyDescent="0.25"/>
    <row r="4401" customFormat="1" x14ac:dyDescent="0.25"/>
    <row r="4402" customFormat="1" x14ac:dyDescent="0.25"/>
    <row r="4403" customFormat="1" x14ac:dyDescent="0.25"/>
    <row r="4404" customFormat="1" x14ac:dyDescent="0.25"/>
    <row r="4405" customFormat="1" x14ac:dyDescent="0.25"/>
    <row r="4406" customFormat="1" x14ac:dyDescent="0.25"/>
    <row r="4407" customFormat="1" x14ac:dyDescent="0.25"/>
    <row r="4408" customFormat="1" x14ac:dyDescent="0.25"/>
    <row r="4409" customFormat="1" x14ac:dyDescent="0.25"/>
    <row r="4410" customFormat="1" x14ac:dyDescent="0.25"/>
    <row r="4411" customFormat="1" x14ac:dyDescent="0.25"/>
    <row r="4412" customFormat="1" x14ac:dyDescent="0.25"/>
    <row r="4413" customFormat="1" x14ac:dyDescent="0.25"/>
    <row r="4414" customFormat="1" x14ac:dyDescent="0.25"/>
    <row r="4415" customFormat="1" x14ac:dyDescent="0.25"/>
    <row r="4416" customFormat="1" x14ac:dyDescent="0.25"/>
    <row r="4417" customFormat="1" x14ac:dyDescent="0.25"/>
    <row r="4418" customFormat="1" x14ac:dyDescent="0.25"/>
    <row r="4419" customFormat="1" x14ac:dyDescent="0.25"/>
    <row r="4420" customFormat="1" x14ac:dyDescent="0.25"/>
    <row r="4421" customFormat="1" x14ac:dyDescent="0.25"/>
    <row r="4422" customFormat="1" x14ac:dyDescent="0.25"/>
    <row r="4423" customFormat="1" x14ac:dyDescent="0.25"/>
    <row r="4424" customFormat="1" x14ac:dyDescent="0.25"/>
    <row r="4425" customFormat="1" x14ac:dyDescent="0.25"/>
    <row r="4426" customFormat="1" x14ac:dyDescent="0.25"/>
    <row r="4427" customFormat="1" x14ac:dyDescent="0.25"/>
    <row r="4428" customFormat="1" x14ac:dyDescent="0.25"/>
    <row r="4429" customFormat="1" x14ac:dyDescent="0.25"/>
    <row r="4430" customFormat="1" x14ac:dyDescent="0.25"/>
    <row r="4431" customFormat="1" x14ac:dyDescent="0.25"/>
    <row r="4432" customFormat="1" x14ac:dyDescent="0.25"/>
    <row r="4433" customFormat="1" x14ac:dyDescent="0.25"/>
    <row r="4434" customFormat="1" x14ac:dyDescent="0.25"/>
    <row r="4435" customFormat="1" x14ac:dyDescent="0.25"/>
    <row r="4436" customFormat="1" x14ac:dyDescent="0.25"/>
    <row r="4437" customFormat="1" x14ac:dyDescent="0.25"/>
    <row r="4438" customFormat="1" x14ac:dyDescent="0.25"/>
    <row r="4439" customFormat="1" x14ac:dyDescent="0.25"/>
    <row r="4440" customFormat="1" x14ac:dyDescent="0.25"/>
    <row r="4441" customFormat="1" x14ac:dyDescent="0.25"/>
    <row r="4442" customFormat="1" x14ac:dyDescent="0.25"/>
    <row r="4443" customFormat="1" x14ac:dyDescent="0.25"/>
    <row r="4444" customFormat="1" x14ac:dyDescent="0.25"/>
    <row r="4445" customFormat="1" x14ac:dyDescent="0.25"/>
    <row r="4446" customFormat="1" x14ac:dyDescent="0.25"/>
    <row r="4447" customFormat="1" x14ac:dyDescent="0.25"/>
    <row r="4448" customFormat="1" x14ac:dyDescent="0.25"/>
    <row r="4449" customFormat="1" x14ac:dyDescent="0.25"/>
    <row r="4450" customFormat="1" x14ac:dyDescent="0.25"/>
    <row r="4451" customFormat="1" x14ac:dyDescent="0.25"/>
    <row r="4452" customFormat="1" x14ac:dyDescent="0.25"/>
    <row r="4453" customFormat="1" x14ac:dyDescent="0.25"/>
    <row r="4454" customFormat="1" x14ac:dyDescent="0.25"/>
    <row r="4455" customFormat="1" x14ac:dyDescent="0.25"/>
    <row r="4456" customFormat="1" x14ac:dyDescent="0.25"/>
    <row r="4457" customFormat="1" x14ac:dyDescent="0.25"/>
    <row r="4458" customFormat="1" x14ac:dyDescent="0.25"/>
    <row r="4459" customFormat="1" x14ac:dyDescent="0.25"/>
    <row r="4460" customFormat="1" x14ac:dyDescent="0.25"/>
    <row r="4461" customFormat="1" x14ac:dyDescent="0.25"/>
    <row r="4462" customFormat="1" x14ac:dyDescent="0.25"/>
    <row r="4463" customFormat="1" x14ac:dyDescent="0.25"/>
    <row r="4464" customFormat="1" x14ac:dyDescent="0.25"/>
    <row r="4465" customFormat="1" x14ac:dyDescent="0.25"/>
    <row r="4466" customFormat="1" x14ac:dyDescent="0.25"/>
    <row r="4467" customFormat="1" x14ac:dyDescent="0.25"/>
    <row r="4468" customFormat="1" x14ac:dyDescent="0.25"/>
    <row r="4469" customFormat="1" x14ac:dyDescent="0.25"/>
    <row r="4470" customFormat="1" x14ac:dyDescent="0.25"/>
    <row r="4471" customFormat="1" x14ac:dyDescent="0.25"/>
    <row r="4472" customFormat="1" x14ac:dyDescent="0.25"/>
    <row r="4473" customFormat="1" x14ac:dyDescent="0.25"/>
    <row r="4474" customFormat="1" x14ac:dyDescent="0.25"/>
    <row r="4475" customFormat="1" x14ac:dyDescent="0.25"/>
    <row r="4476" customFormat="1" x14ac:dyDescent="0.25"/>
    <row r="4477" customFormat="1" x14ac:dyDescent="0.25"/>
    <row r="4478" customFormat="1" x14ac:dyDescent="0.25"/>
    <row r="4479" customFormat="1" x14ac:dyDescent="0.25"/>
    <row r="4480" customFormat="1" x14ac:dyDescent="0.25"/>
    <row r="4481" customFormat="1" x14ac:dyDescent="0.25"/>
    <row r="4482" customFormat="1" x14ac:dyDescent="0.25"/>
    <row r="4483" customFormat="1" x14ac:dyDescent="0.25"/>
    <row r="4484" customFormat="1" x14ac:dyDescent="0.25"/>
    <row r="4485" customFormat="1" x14ac:dyDescent="0.25"/>
    <row r="4486" customFormat="1" x14ac:dyDescent="0.25"/>
    <row r="4487" customFormat="1" x14ac:dyDescent="0.25"/>
    <row r="4488" customFormat="1" x14ac:dyDescent="0.25"/>
    <row r="4489" customFormat="1" x14ac:dyDescent="0.25"/>
    <row r="4490" customFormat="1" x14ac:dyDescent="0.25"/>
    <row r="4491" customFormat="1" x14ac:dyDescent="0.25"/>
    <row r="4492" customFormat="1" x14ac:dyDescent="0.25"/>
    <row r="4493" customFormat="1" x14ac:dyDescent="0.25"/>
    <row r="4494" customFormat="1" x14ac:dyDescent="0.25"/>
    <row r="4495" customFormat="1" x14ac:dyDescent="0.25"/>
    <row r="4496" customFormat="1" x14ac:dyDescent="0.25"/>
    <row r="4497" customFormat="1" x14ac:dyDescent="0.25"/>
    <row r="4498" customFormat="1" x14ac:dyDescent="0.25"/>
    <row r="4499" customFormat="1" x14ac:dyDescent="0.25"/>
    <row r="4500" customFormat="1" x14ac:dyDescent="0.25"/>
    <row r="4501" customFormat="1" x14ac:dyDescent="0.25"/>
    <row r="4502" customFormat="1" x14ac:dyDescent="0.25"/>
    <row r="4503" customFormat="1" x14ac:dyDescent="0.25"/>
    <row r="4504" customFormat="1" x14ac:dyDescent="0.25"/>
    <row r="4505" customFormat="1" x14ac:dyDescent="0.25"/>
    <row r="4506" customFormat="1" x14ac:dyDescent="0.25"/>
    <row r="4507" customFormat="1" x14ac:dyDescent="0.25"/>
    <row r="4508" customFormat="1" x14ac:dyDescent="0.25"/>
    <row r="4509" customFormat="1" x14ac:dyDescent="0.25"/>
    <row r="4510" customFormat="1" x14ac:dyDescent="0.25"/>
    <row r="4511" customFormat="1" x14ac:dyDescent="0.25"/>
    <row r="4512" customFormat="1" x14ac:dyDescent="0.25"/>
    <row r="4513" customFormat="1" x14ac:dyDescent="0.25"/>
    <row r="4514" customFormat="1" x14ac:dyDescent="0.25"/>
    <row r="4515" customFormat="1" x14ac:dyDescent="0.25"/>
    <row r="4516" customFormat="1" x14ac:dyDescent="0.25"/>
    <row r="4517" customFormat="1" x14ac:dyDescent="0.25"/>
    <row r="4518" customFormat="1" x14ac:dyDescent="0.25"/>
    <row r="4519" customFormat="1" x14ac:dyDescent="0.25"/>
    <row r="4520" customFormat="1" x14ac:dyDescent="0.25"/>
    <row r="4521" customFormat="1" x14ac:dyDescent="0.25"/>
    <row r="4522" customFormat="1" x14ac:dyDescent="0.25"/>
    <row r="4523" customFormat="1" x14ac:dyDescent="0.25"/>
    <row r="4524" customFormat="1" x14ac:dyDescent="0.25"/>
    <row r="4525" customFormat="1" x14ac:dyDescent="0.25"/>
    <row r="4526" customFormat="1" x14ac:dyDescent="0.25"/>
    <row r="4527" customFormat="1" x14ac:dyDescent="0.25"/>
    <row r="4528" customFormat="1" x14ac:dyDescent="0.25"/>
    <row r="4529" customFormat="1" x14ac:dyDescent="0.25"/>
    <row r="4530" customFormat="1" x14ac:dyDescent="0.25"/>
    <row r="4531" customFormat="1" x14ac:dyDescent="0.25"/>
    <row r="4532" customFormat="1" x14ac:dyDescent="0.25"/>
    <row r="4533" customFormat="1" x14ac:dyDescent="0.25"/>
    <row r="4534" customFormat="1" x14ac:dyDescent="0.25"/>
    <row r="4535" customFormat="1" x14ac:dyDescent="0.25"/>
    <row r="4536" customFormat="1" x14ac:dyDescent="0.25"/>
    <row r="4537" customFormat="1" x14ac:dyDescent="0.25"/>
    <row r="4538" customFormat="1" x14ac:dyDescent="0.25"/>
    <row r="4539" customFormat="1" x14ac:dyDescent="0.25"/>
    <row r="4540" customFormat="1" x14ac:dyDescent="0.25"/>
    <row r="4541" customFormat="1" x14ac:dyDescent="0.25"/>
    <row r="4542" customFormat="1" x14ac:dyDescent="0.25"/>
    <row r="4543" customFormat="1" x14ac:dyDescent="0.25"/>
    <row r="4544" customFormat="1" x14ac:dyDescent="0.25"/>
    <row r="4545" customFormat="1" x14ac:dyDescent="0.25"/>
    <row r="4546" customFormat="1" x14ac:dyDescent="0.25"/>
    <row r="4547" customFormat="1" x14ac:dyDescent="0.25"/>
    <row r="4548" customFormat="1" x14ac:dyDescent="0.25"/>
    <row r="4549" customFormat="1" x14ac:dyDescent="0.25"/>
    <row r="4550" customFormat="1" x14ac:dyDescent="0.25"/>
    <row r="4551" customFormat="1" x14ac:dyDescent="0.25"/>
    <row r="4552" customFormat="1" x14ac:dyDescent="0.25"/>
    <row r="4553" customFormat="1" x14ac:dyDescent="0.25"/>
    <row r="4554" customFormat="1" x14ac:dyDescent="0.25"/>
    <row r="4555" customFormat="1" x14ac:dyDescent="0.25"/>
    <row r="4556" customFormat="1" x14ac:dyDescent="0.25"/>
    <row r="4557" customFormat="1" x14ac:dyDescent="0.25"/>
    <row r="4558" customFormat="1" x14ac:dyDescent="0.25"/>
    <row r="4559" customFormat="1" x14ac:dyDescent="0.25"/>
    <row r="4560" customFormat="1" x14ac:dyDescent="0.25"/>
    <row r="4561" customFormat="1" x14ac:dyDescent="0.25"/>
    <row r="4562" customFormat="1" x14ac:dyDescent="0.25"/>
    <row r="4563" customFormat="1" x14ac:dyDescent="0.25"/>
    <row r="4564" customFormat="1" x14ac:dyDescent="0.25"/>
    <row r="4565" customFormat="1" x14ac:dyDescent="0.25"/>
    <row r="4566" customFormat="1" x14ac:dyDescent="0.25"/>
    <row r="4567" customFormat="1" x14ac:dyDescent="0.25"/>
    <row r="4568" customFormat="1" x14ac:dyDescent="0.25"/>
    <row r="4569" customFormat="1" x14ac:dyDescent="0.25"/>
    <row r="4570" customFormat="1" x14ac:dyDescent="0.25"/>
    <row r="4571" customFormat="1" x14ac:dyDescent="0.25"/>
    <row r="4572" customFormat="1" x14ac:dyDescent="0.25"/>
    <row r="4573" customFormat="1" x14ac:dyDescent="0.25"/>
    <row r="4574" customFormat="1" x14ac:dyDescent="0.25"/>
    <row r="4575" customFormat="1" x14ac:dyDescent="0.25"/>
    <row r="4576" customFormat="1" x14ac:dyDescent="0.25"/>
    <row r="4577" customFormat="1" x14ac:dyDescent="0.25"/>
    <row r="4578" customFormat="1" x14ac:dyDescent="0.25"/>
    <row r="4579" customFormat="1" x14ac:dyDescent="0.25"/>
    <row r="4580" customFormat="1" x14ac:dyDescent="0.25"/>
    <row r="4581" customFormat="1" x14ac:dyDescent="0.25"/>
    <row r="4582" customFormat="1" x14ac:dyDescent="0.25"/>
    <row r="4583" customFormat="1" x14ac:dyDescent="0.25"/>
    <row r="4584" customFormat="1" x14ac:dyDescent="0.25"/>
    <row r="4585" customFormat="1" x14ac:dyDescent="0.25"/>
    <row r="4586" customFormat="1" x14ac:dyDescent="0.25"/>
    <row r="4587" customFormat="1" x14ac:dyDescent="0.25"/>
    <row r="4588" customFormat="1" x14ac:dyDescent="0.25"/>
    <row r="4589" customFormat="1" x14ac:dyDescent="0.25"/>
    <row r="4590" customFormat="1" x14ac:dyDescent="0.25"/>
    <row r="4591" customFormat="1" x14ac:dyDescent="0.25"/>
    <row r="4592" customFormat="1" x14ac:dyDescent="0.25"/>
    <row r="4593" customFormat="1" x14ac:dyDescent="0.25"/>
    <row r="4594" customFormat="1" x14ac:dyDescent="0.25"/>
    <row r="4595" customFormat="1" x14ac:dyDescent="0.25"/>
    <row r="4596" customFormat="1" x14ac:dyDescent="0.25"/>
    <row r="4597" customFormat="1" x14ac:dyDescent="0.25"/>
    <row r="4598" customFormat="1" x14ac:dyDescent="0.25"/>
    <row r="4599" customFormat="1" x14ac:dyDescent="0.25"/>
    <row r="4600" customFormat="1" x14ac:dyDescent="0.25"/>
    <row r="4601" customFormat="1" x14ac:dyDescent="0.25"/>
    <row r="4602" customFormat="1" x14ac:dyDescent="0.25"/>
    <row r="4603" customFormat="1" x14ac:dyDescent="0.25"/>
    <row r="4604" customFormat="1" x14ac:dyDescent="0.25"/>
    <row r="4605" customFormat="1" x14ac:dyDescent="0.25"/>
    <row r="4606" customFormat="1" x14ac:dyDescent="0.25"/>
    <row r="4607" customFormat="1" x14ac:dyDescent="0.25"/>
    <row r="4608" customFormat="1" x14ac:dyDescent="0.25"/>
    <row r="4609" customFormat="1" x14ac:dyDescent="0.25"/>
    <row r="4610" customFormat="1" x14ac:dyDescent="0.25"/>
    <row r="4611" customFormat="1" x14ac:dyDescent="0.25"/>
    <row r="4612" customFormat="1" x14ac:dyDescent="0.25"/>
    <row r="4613" customFormat="1" x14ac:dyDescent="0.25"/>
    <row r="4614" customFormat="1" x14ac:dyDescent="0.25"/>
    <row r="4615" customFormat="1" x14ac:dyDescent="0.25"/>
    <row r="4616" customFormat="1" x14ac:dyDescent="0.25"/>
    <row r="4617" customFormat="1" x14ac:dyDescent="0.25"/>
    <row r="4618" customFormat="1" x14ac:dyDescent="0.25"/>
    <row r="4619" customFormat="1" x14ac:dyDescent="0.25"/>
    <row r="4620" customFormat="1" x14ac:dyDescent="0.25"/>
    <row r="4621" customFormat="1" x14ac:dyDescent="0.25"/>
    <row r="4622" customFormat="1" x14ac:dyDescent="0.25"/>
    <row r="4623" customFormat="1" x14ac:dyDescent="0.25"/>
    <row r="4624" customFormat="1" x14ac:dyDescent="0.25"/>
    <row r="4625" customFormat="1" x14ac:dyDescent="0.25"/>
    <row r="4626" customFormat="1" x14ac:dyDescent="0.25"/>
    <row r="4627" customFormat="1" x14ac:dyDescent="0.25"/>
    <row r="4628" customFormat="1" x14ac:dyDescent="0.25"/>
    <row r="4629" customFormat="1" x14ac:dyDescent="0.25"/>
    <row r="4630" customFormat="1" x14ac:dyDescent="0.25"/>
    <row r="4631" customFormat="1" x14ac:dyDescent="0.25"/>
    <row r="4632" customFormat="1" x14ac:dyDescent="0.25"/>
    <row r="4633" customFormat="1" x14ac:dyDescent="0.25"/>
    <row r="4634" customFormat="1" x14ac:dyDescent="0.25"/>
    <row r="4635" customFormat="1" x14ac:dyDescent="0.25"/>
    <row r="4636" customFormat="1" x14ac:dyDescent="0.25"/>
    <row r="4637" customFormat="1" x14ac:dyDescent="0.25"/>
    <row r="4638" customFormat="1" x14ac:dyDescent="0.25"/>
    <row r="4639" customFormat="1" x14ac:dyDescent="0.25"/>
    <row r="4640" customFormat="1" x14ac:dyDescent="0.25"/>
    <row r="4641" customFormat="1" x14ac:dyDescent="0.25"/>
    <row r="4642" customFormat="1" x14ac:dyDescent="0.25"/>
    <row r="4643" customFormat="1" x14ac:dyDescent="0.25"/>
    <row r="4644" customFormat="1" x14ac:dyDescent="0.25"/>
    <row r="4645" customFormat="1" x14ac:dyDescent="0.25"/>
    <row r="4646" customFormat="1" x14ac:dyDescent="0.25"/>
    <row r="4647" customFormat="1" x14ac:dyDescent="0.25"/>
    <row r="4648" customFormat="1" x14ac:dyDescent="0.25"/>
    <row r="4649" customFormat="1" x14ac:dyDescent="0.25"/>
    <row r="4650" customFormat="1" x14ac:dyDescent="0.25"/>
    <row r="4651" customFormat="1" x14ac:dyDescent="0.25"/>
    <row r="4652" customFormat="1" x14ac:dyDescent="0.25"/>
    <row r="4653" customFormat="1" x14ac:dyDescent="0.25"/>
    <row r="4654" customFormat="1" x14ac:dyDescent="0.25"/>
    <row r="4655" customFormat="1" x14ac:dyDescent="0.25"/>
    <row r="4656" customFormat="1" x14ac:dyDescent="0.25"/>
    <row r="4657" customFormat="1" x14ac:dyDescent="0.25"/>
    <row r="4658" customFormat="1" x14ac:dyDescent="0.25"/>
    <row r="4659" customFormat="1" x14ac:dyDescent="0.25"/>
    <row r="4660" customFormat="1" x14ac:dyDescent="0.25"/>
    <row r="4661" customFormat="1" x14ac:dyDescent="0.25"/>
    <row r="4662" customFormat="1" x14ac:dyDescent="0.25"/>
    <row r="4663" customFormat="1" x14ac:dyDescent="0.25"/>
    <row r="4664" customFormat="1" x14ac:dyDescent="0.25"/>
    <row r="4665" customFormat="1" x14ac:dyDescent="0.25"/>
    <row r="4666" customFormat="1" x14ac:dyDescent="0.25"/>
    <row r="4667" customFormat="1" x14ac:dyDescent="0.25"/>
    <row r="4668" customFormat="1" x14ac:dyDescent="0.25"/>
    <row r="4669" customFormat="1" x14ac:dyDescent="0.25"/>
    <row r="4670" customFormat="1" x14ac:dyDescent="0.25"/>
    <row r="4671" customFormat="1" x14ac:dyDescent="0.25"/>
    <row r="4672" customFormat="1" x14ac:dyDescent="0.25"/>
    <row r="4673" customFormat="1" x14ac:dyDescent="0.25"/>
    <row r="4674" customFormat="1" x14ac:dyDescent="0.25"/>
    <row r="4675" customFormat="1" x14ac:dyDescent="0.25"/>
    <row r="4676" customFormat="1" x14ac:dyDescent="0.25"/>
    <row r="4677" customFormat="1" x14ac:dyDescent="0.25"/>
    <row r="4678" customFormat="1" x14ac:dyDescent="0.25"/>
    <row r="4679" customFormat="1" x14ac:dyDescent="0.25"/>
    <row r="4680" customFormat="1" x14ac:dyDescent="0.25"/>
    <row r="4681" customFormat="1" x14ac:dyDescent="0.25"/>
    <row r="4682" customFormat="1" x14ac:dyDescent="0.25"/>
    <row r="4683" customFormat="1" x14ac:dyDescent="0.25"/>
    <row r="4684" customFormat="1" x14ac:dyDescent="0.25"/>
    <row r="4685" customFormat="1" x14ac:dyDescent="0.25"/>
    <row r="4686" customFormat="1" x14ac:dyDescent="0.25"/>
    <row r="4687" customFormat="1" x14ac:dyDescent="0.25"/>
    <row r="4688" customFormat="1" x14ac:dyDescent="0.25"/>
    <row r="4689" customFormat="1" x14ac:dyDescent="0.25"/>
    <row r="4690" customFormat="1" x14ac:dyDescent="0.25"/>
    <row r="4691" customFormat="1" x14ac:dyDescent="0.25"/>
    <row r="4692" customFormat="1" x14ac:dyDescent="0.25"/>
    <row r="4693" customFormat="1" x14ac:dyDescent="0.25"/>
    <row r="4694" customFormat="1" x14ac:dyDescent="0.25"/>
    <row r="4695" customFormat="1" x14ac:dyDescent="0.25"/>
    <row r="4696" customFormat="1" x14ac:dyDescent="0.25"/>
    <row r="4697" customFormat="1" x14ac:dyDescent="0.25"/>
    <row r="4698" customFormat="1" x14ac:dyDescent="0.25"/>
    <row r="4699" customFormat="1" x14ac:dyDescent="0.25"/>
    <row r="4700" customFormat="1" x14ac:dyDescent="0.25"/>
    <row r="4701" customFormat="1" x14ac:dyDescent="0.25"/>
    <row r="4702" customFormat="1" x14ac:dyDescent="0.25"/>
    <row r="4703" customFormat="1" x14ac:dyDescent="0.25"/>
    <row r="4704" customFormat="1" x14ac:dyDescent="0.25"/>
    <row r="4705" customFormat="1" x14ac:dyDescent="0.25"/>
    <row r="4706" customFormat="1" x14ac:dyDescent="0.25"/>
    <row r="4707" customFormat="1" x14ac:dyDescent="0.25"/>
    <row r="4708" customFormat="1" x14ac:dyDescent="0.25"/>
    <row r="4709" customFormat="1" x14ac:dyDescent="0.25"/>
    <row r="4710" customFormat="1" x14ac:dyDescent="0.25"/>
    <row r="4711" customFormat="1" x14ac:dyDescent="0.25"/>
    <row r="4712" customFormat="1" x14ac:dyDescent="0.25"/>
    <row r="4713" customFormat="1" x14ac:dyDescent="0.25"/>
    <row r="4714" customFormat="1" x14ac:dyDescent="0.25"/>
    <row r="4715" customFormat="1" x14ac:dyDescent="0.25"/>
    <row r="4716" customFormat="1" x14ac:dyDescent="0.25"/>
    <row r="4717" customFormat="1" x14ac:dyDescent="0.25"/>
    <row r="4718" customFormat="1" x14ac:dyDescent="0.25"/>
    <row r="4719" customFormat="1" x14ac:dyDescent="0.25"/>
    <row r="4720" customFormat="1" x14ac:dyDescent="0.25"/>
    <row r="4721" customFormat="1" x14ac:dyDescent="0.25"/>
    <row r="4722" customFormat="1" x14ac:dyDescent="0.25"/>
    <row r="4723" customFormat="1" x14ac:dyDescent="0.25"/>
    <row r="4724" customFormat="1" x14ac:dyDescent="0.25"/>
    <row r="4725" customFormat="1" x14ac:dyDescent="0.25"/>
    <row r="4726" customFormat="1" x14ac:dyDescent="0.25"/>
    <row r="4727" customFormat="1" x14ac:dyDescent="0.25"/>
    <row r="4728" customFormat="1" x14ac:dyDescent="0.25"/>
    <row r="4729" customFormat="1" x14ac:dyDescent="0.25"/>
    <row r="4730" customFormat="1" x14ac:dyDescent="0.25"/>
    <row r="4731" customFormat="1" x14ac:dyDescent="0.25"/>
    <row r="4732" customFormat="1" x14ac:dyDescent="0.25"/>
    <row r="4733" customFormat="1" x14ac:dyDescent="0.25"/>
    <row r="4734" customFormat="1" x14ac:dyDescent="0.25"/>
    <row r="4735" customFormat="1" x14ac:dyDescent="0.25"/>
    <row r="4736" customFormat="1" x14ac:dyDescent="0.25"/>
    <row r="4737" customFormat="1" x14ac:dyDescent="0.25"/>
    <row r="4738" customFormat="1" x14ac:dyDescent="0.25"/>
    <row r="4739" customFormat="1" x14ac:dyDescent="0.25"/>
    <row r="4740" customFormat="1" x14ac:dyDescent="0.25"/>
    <row r="4741" customFormat="1" x14ac:dyDescent="0.25"/>
    <row r="4742" customFormat="1" x14ac:dyDescent="0.25"/>
    <row r="4743" customFormat="1" x14ac:dyDescent="0.25"/>
    <row r="4744" customFormat="1" x14ac:dyDescent="0.25"/>
    <row r="4745" customFormat="1" x14ac:dyDescent="0.25"/>
    <row r="4746" customFormat="1" x14ac:dyDescent="0.25"/>
    <row r="4747" customFormat="1" x14ac:dyDescent="0.25"/>
    <row r="4748" customFormat="1" x14ac:dyDescent="0.25"/>
    <row r="4749" customFormat="1" x14ac:dyDescent="0.25"/>
    <row r="4750" customFormat="1" x14ac:dyDescent="0.25"/>
    <row r="4751" customFormat="1" x14ac:dyDescent="0.25"/>
    <row r="4752" customFormat="1" x14ac:dyDescent="0.25"/>
    <row r="4753" customFormat="1" x14ac:dyDescent="0.25"/>
    <row r="4754" customFormat="1" x14ac:dyDescent="0.25"/>
    <row r="4755" customFormat="1" x14ac:dyDescent="0.25"/>
    <row r="4756" customFormat="1" x14ac:dyDescent="0.25"/>
    <row r="4757" customFormat="1" x14ac:dyDescent="0.25"/>
    <row r="4758" customFormat="1" x14ac:dyDescent="0.25"/>
    <row r="4759" customFormat="1" x14ac:dyDescent="0.25"/>
    <row r="4760" customFormat="1" x14ac:dyDescent="0.25"/>
    <row r="4761" customFormat="1" x14ac:dyDescent="0.25"/>
    <row r="4762" customFormat="1" x14ac:dyDescent="0.25"/>
    <row r="4763" customFormat="1" x14ac:dyDescent="0.25"/>
    <row r="4764" customFormat="1" x14ac:dyDescent="0.25"/>
    <row r="4765" customFormat="1" x14ac:dyDescent="0.25"/>
    <row r="4766" customFormat="1" x14ac:dyDescent="0.25"/>
    <row r="4767" customFormat="1" x14ac:dyDescent="0.25"/>
    <row r="4768" customFormat="1" x14ac:dyDescent="0.25"/>
    <row r="4769" customFormat="1" x14ac:dyDescent="0.25"/>
    <row r="4770" customFormat="1" x14ac:dyDescent="0.25"/>
    <row r="4771" customFormat="1" x14ac:dyDescent="0.25"/>
    <row r="4772" customFormat="1" x14ac:dyDescent="0.25"/>
    <row r="4773" customFormat="1" x14ac:dyDescent="0.25"/>
    <row r="4774" customFormat="1" x14ac:dyDescent="0.25"/>
    <row r="4775" customFormat="1" x14ac:dyDescent="0.25"/>
    <row r="4776" customFormat="1" x14ac:dyDescent="0.25"/>
    <row r="4777" customFormat="1" x14ac:dyDescent="0.25"/>
    <row r="4778" customFormat="1" x14ac:dyDescent="0.25"/>
    <row r="4779" customFormat="1" x14ac:dyDescent="0.25"/>
    <row r="4780" customFormat="1" x14ac:dyDescent="0.25"/>
    <row r="4781" customFormat="1" x14ac:dyDescent="0.25"/>
    <row r="4782" customFormat="1" x14ac:dyDescent="0.25"/>
    <row r="4783" customFormat="1" x14ac:dyDescent="0.25"/>
    <row r="4784" customFormat="1" x14ac:dyDescent="0.25"/>
    <row r="4785" customFormat="1" x14ac:dyDescent="0.25"/>
    <row r="4786" customFormat="1" x14ac:dyDescent="0.25"/>
    <row r="4787" customFormat="1" x14ac:dyDescent="0.25"/>
    <row r="4788" customFormat="1" x14ac:dyDescent="0.25"/>
    <row r="4789" customFormat="1" x14ac:dyDescent="0.25"/>
    <row r="4790" customFormat="1" x14ac:dyDescent="0.25"/>
    <row r="4791" customFormat="1" x14ac:dyDescent="0.25"/>
    <row r="4792" customFormat="1" x14ac:dyDescent="0.25"/>
    <row r="4793" customFormat="1" x14ac:dyDescent="0.25"/>
    <row r="4794" customFormat="1" x14ac:dyDescent="0.25"/>
    <row r="4795" customFormat="1" x14ac:dyDescent="0.25"/>
    <row r="4796" customFormat="1" x14ac:dyDescent="0.25"/>
    <row r="4797" customFormat="1" x14ac:dyDescent="0.25"/>
    <row r="4798" customFormat="1" x14ac:dyDescent="0.25"/>
    <row r="4799" customFormat="1" x14ac:dyDescent="0.25"/>
    <row r="4800" customFormat="1" x14ac:dyDescent="0.25"/>
    <row r="4801" customFormat="1" x14ac:dyDescent="0.25"/>
    <row r="4802" customFormat="1" x14ac:dyDescent="0.25"/>
    <row r="4803" customFormat="1" x14ac:dyDescent="0.25"/>
    <row r="4804" customFormat="1" x14ac:dyDescent="0.25"/>
    <row r="4805" customFormat="1" x14ac:dyDescent="0.25"/>
    <row r="4806" customFormat="1" x14ac:dyDescent="0.25"/>
    <row r="4807" customFormat="1" x14ac:dyDescent="0.25"/>
    <row r="4808" customFormat="1" x14ac:dyDescent="0.25"/>
    <row r="4809" customFormat="1" x14ac:dyDescent="0.25"/>
    <row r="4810" customFormat="1" x14ac:dyDescent="0.25"/>
    <row r="4811" customFormat="1" x14ac:dyDescent="0.25"/>
    <row r="4812" customFormat="1" x14ac:dyDescent="0.25"/>
    <row r="4813" customFormat="1" x14ac:dyDescent="0.25"/>
    <row r="4814" customFormat="1" x14ac:dyDescent="0.25"/>
    <row r="4815" customFormat="1" x14ac:dyDescent="0.25"/>
    <row r="4816" customFormat="1" x14ac:dyDescent="0.25"/>
    <row r="4817" customFormat="1" x14ac:dyDescent="0.25"/>
    <row r="4818" customFormat="1" x14ac:dyDescent="0.25"/>
    <row r="4819" customFormat="1" x14ac:dyDescent="0.25"/>
    <row r="4820" customFormat="1" x14ac:dyDescent="0.25"/>
    <row r="4821" customFormat="1" x14ac:dyDescent="0.25"/>
    <row r="4822" customFormat="1" x14ac:dyDescent="0.25"/>
    <row r="4823" customFormat="1" x14ac:dyDescent="0.25"/>
    <row r="4824" customFormat="1" x14ac:dyDescent="0.25"/>
    <row r="4825" customFormat="1" x14ac:dyDescent="0.25"/>
    <row r="4826" customFormat="1" x14ac:dyDescent="0.25"/>
    <row r="4827" customFormat="1" x14ac:dyDescent="0.25"/>
    <row r="4828" customFormat="1" x14ac:dyDescent="0.25"/>
    <row r="4829" customFormat="1" x14ac:dyDescent="0.25"/>
    <row r="4830" customFormat="1" x14ac:dyDescent="0.25"/>
    <row r="4831" customFormat="1" x14ac:dyDescent="0.25"/>
    <row r="4832" customFormat="1" x14ac:dyDescent="0.25"/>
    <row r="4833" customFormat="1" x14ac:dyDescent="0.25"/>
    <row r="4834" customFormat="1" x14ac:dyDescent="0.25"/>
    <row r="4835" customFormat="1" x14ac:dyDescent="0.25"/>
    <row r="4836" customFormat="1" x14ac:dyDescent="0.25"/>
    <row r="4837" customFormat="1" x14ac:dyDescent="0.25"/>
    <row r="4838" customFormat="1" x14ac:dyDescent="0.25"/>
    <row r="4839" customFormat="1" x14ac:dyDescent="0.25"/>
    <row r="4840" customFormat="1" x14ac:dyDescent="0.25"/>
    <row r="4841" customFormat="1" x14ac:dyDescent="0.25"/>
    <row r="4842" customFormat="1" x14ac:dyDescent="0.25"/>
    <row r="4843" customFormat="1" x14ac:dyDescent="0.25"/>
    <row r="4844" customFormat="1" x14ac:dyDescent="0.25"/>
    <row r="4845" customFormat="1" x14ac:dyDescent="0.25"/>
    <row r="4846" customFormat="1" x14ac:dyDescent="0.25"/>
    <row r="4847" customFormat="1" x14ac:dyDescent="0.25"/>
    <row r="4848" customFormat="1" x14ac:dyDescent="0.25"/>
    <row r="4849" customFormat="1" x14ac:dyDescent="0.25"/>
    <row r="4850" customFormat="1" x14ac:dyDescent="0.25"/>
    <row r="4851" customFormat="1" x14ac:dyDescent="0.25"/>
    <row r="4852" customFormat="1" x14ac:dyDescent="0.25"/>
    <row r="4853" customFormat="1" x14ac:dyDescent="0.25"/>
    <row r="4854" customFormat="1" x14ac:dyDescent="0.25"/>
    <row r="4855" customFormat="1" x14ac:dyDescent="0.25"/>
    <row r="4856" customFormat="1" x14ac:dyDescent="0.25"/>
    <row r="4857" customFormat="1" x14ac:dyDescent="0.25"/>
    <row r="4858" customFormat="1" x14ac:dyDescent="0.25"/>
    <row r="4859" customFormat="1" x14ac:dyDescent="0.25"/>
    <row r="4860" customFormat="1" x14ac:dyDescent="0.25"/>
    <row r="4861" customFormat="1" x14ac:dyDescent="0.25"/>
    <row r="4862" customFormat="1" x14ac:dyDescent="0.25"/>
    <row r="4863" customFormat="1" x14ac:dyDescent="0.25"/>
    <row r="4864" customFormat="1" x14ac:dyDescent="0.25"/>
    <row r="4865" customFormat="1" x14ac:dyDescent="0.25"/>
    <row r="4866" customFormat="1" x14ac:dyDescent="0.25"/>
    <row r="4867" customFormat="1" x14ac:dyDescent="0.25"/>
    <row r="4868" customFormat="1" x14ac:dyDescent="0.25"/>
    <row r="4869" customFormat="1" x14ac:dyDescent="0.25"/>
    <row r="4870" customFormat="1" x14ac:dyDescent="0.25"/>
    <row r="4871" customFormat="1" x14ac:dyDescent="0.25"/>
    <row r="4872" customFormat="1" x14ac:dyDescent="0.25"/>
    <row r="4873" customFormat="1" x14ac:dyDescent="0.25"/>
    <row r="4874" customFormat="1" x14ac:dyDescent="0.25"/>
    <row r="4875" customFormat="1" x14ac:dyDescent="0.25"/>
    <row r="4876" customFormat="1" x14ac:dyDescent="0.25"/>
    <row r="4877" customFormat="1" x14ac:dyDescent="0.25"/>
    <row r="4878" customFormat="1" x14ac:dyDescent="0.25"/>
    <row r="4879" customFormat="1" x14ac:dyDescent="0.25"/>
    <row r="4880" customFormat="1" x14ac:dyDescent="0.25"/>
    <row r="4881" customFormat="1" x14ac:dyDescent="0.25"/>
    <row r="4882" customFormat="1" x14ac:dyDescent="0.25"/>
    <row r="4883" customFormat="1" x14ac:dyDescent="0.25"/>
    <row r="4884" customFormat="1" x14ac:dyDescent="0.25"/>
    <row r="4885" customFormat="1" x14ac:dyDescent="0.25"/>
    <row r="4886" customFormat="1" x14ac:dyDescent="0.25"/>
    <row r="4887" customFormat="1" x14ac:dyDescent="0.25"/>
    <row r="4888" customFormat="1" x14ac:dyDescent="0.25"/>
    <row r="4889" customFormat="1" x14ac:dyDescent="0.25"/>
    <row r="4890" customFormat="1" x14ac:dyDescent="0.25"/>
    <row r="4891" customFormat="1" x14ac:dyDescent="0.25"/>
    <row r="4892" customFormat="1" x14ac:dyDescent="0.25"/>
    <row r="4893" customFormat="1" x14ac:dyDescent="0.25"/>
    <row r="4894" customFormat="1" x14ac:dyDescent="0.25"/>
    <row r="4895" customFormat="1" x14ac:dyDescent="0.25"/>
    <row r="4896" customFormat="1" x14ac:dyDescent="0.25"/>
    <row r="4897" customFormat="1" x14ac:dyDescent="0.25"/>
    <row r="4898" customFormat="1" x14ac:dyDescent="0.25"/>
    <row r="4899" customFormat="1" x14ac:dyDescent="0.25"/>
    <row r="4900" customFormat="1" x14ac:dyDescent="0.25"/>
    <row r="4901" customFormat="1" x14ac:dyDescent="0.25"/>
    <row r="4902" customFormat="1" x14ac:dyDescent="0.25"/>
    <row r="4903" customFormat="1" x14ac:dyDescent="0.25"/>
    <row r="4904" customFormat="1" x14ac:dyDescent="0.25"/>
    <row r="4905" customFormat="1" x14ac:dyDescent="0.25"/>
    <row r="4906" customFormat="1" x14ac:dyDescent="0.25"/>
    <row r="4907" customFormat="1" x14ac:dyDescent="0.25"/>
    <row r="4908" customFormat="1" x14ac:dyDescent="0.25"/>
    <row r="4909" customFormat="1" x14ac:dyDescent="0.25"/>
    <row r="4910" customFormat="1" x14ac:dyDescent="0.25"/>
    <row r="4911" customFormat="1" x14ac:dyDescent="0.25"/>
    <row r="4912" customFormat="1" x14ac:dyDescent="0.25"/>
    <row r="4913" customFormat="1" x14ac:dyDescent="0.25"/>
    <row r="4914" customFormat="1" x14ac:dyDescent="0.25"/>
    <row r="4915" customFormat="1" x14ac:dyDescent="0.25"/>
    <row r="4916" customFormat="1" x14ac:dyDescent="0.25"/>
    <row r="4917" customFormat="1" x14ac:dyDescent="0.25"/>
    <row r="4918" customFormat="1" x14ac:dyDescent="0.25"/>
    <row r="4919" customFormat="1" x14ac:dyDescent="0.25"/>
    <row r="4920" customFormat="1" x14ac:dyDescent="0.25"/>
    <row r="4921" customFormat="1" x14ac:dyDescent="0.25"/>
    <row r="4922" customFormat="1" x14ac:dyDescent="0.25"/>
    <row r="4923" customFormat="1" x14ac:dyDescent="0.25"/>
    <row r="4924" customFormat="1" x14ac:dyDescent="0.25"/>
    <row r="4925" customFormat="1" x14ac:dyDescent="0.25"/>
    <row r="4926" customFormat="1" x14ac:dyDescent="0.25"/>
    <row r="4927" customFormat="1" x14ac:dyDescent="0.25"/>
    <row r="4928" customFormat="1" x14ac:dyDescent="0.25"/>
    <row r="4929" customFormat="1" x14ac:dyDescent="0.25"/>
    <row r="4930" customFormat="1" x14ac:dyDescent="0.25"/>
    <row r="4931" customFormat="1" x14ac:dyDescent="0.25"/>
    <row r="4932" customFormat="1" x14ac:dyDescent="0.25"/>
    <row r="4933" customFormat="1" x14ac:dyDescent="0.25"/>
    <row r="4934" customFormat="1" x14ac:dyDescent="0.25"/>
    <row r="4935" customFormat="1" x14ac:dyDescent="0.25"/>
    <row r="4936" customFormat="1" x14ac:dyDescent="0.25"/>
    <row r="4937" customFormat="1" x14ac:dyDescent="0.25"/>
    <row r="4938" customFormat="1" x14ac:dyDescent="0.25"/>
    <row r="4939" customFormat="1" x14ac:dyDescent="0.25"/>
    <row r="4940" customFormat="1" x14ac:dyDescent="0.25"/>
    <row r="4941" customFormat="1" x14ac:dyDescent="0.25"/>
    <row r="4942" customFormat="1" x14ac:dyDescent="0.25"/>
    <row r="4943" customFormat="1" x14ac:dyDescent="0.25"/>
    <row r="4944" customFormat="1" x14ac:dyDescent="0.25"/>
    <row r="4945" customFormat="1" x14ac:dyDescent="0.25"/>
    <row r="4946" customFormat="1" x14ac:dyDescent="0.25"/>
    <row r="4947" customFormat="1" x14ac:dyDescent="0.25"/>
    <row r="4948" customFormat="1" x14ac:dyDescent="0.25"/>
    <row r="4949" customFormat="1" x14ac:dyDescent="0.25"/>
    <row r="4950" customFormat="1" x14ac:dyDescent="0.25"/>
    <row r="4951" customFormat="1" x14ac:dyDescent="0.25"/>
    <row r="4952" customFormat="1" x14ac:dyDescent="0.25"/>
    <row r="4953" customFormat="1" x14ac:dyDescent="0.25"/>
    <row r="4954" customFormat="1" x14ac:dyDescent="0.25"/>
    <row r="4955" customFormat="1" x14ac:dyDescent="0.25"/>
    <row r="4956" customFormat="1" x14ac:dyDescent="0.25"/>
    <row r="4957" customFormat="1" x14ac:dyDescent="0.25"/>
    <row r="4958" customFormat="1" x14ac:dyDescent="0.25"/>
    <row r="4959" customFormat="1" x14ac:dyDescent="0.25"/>
    <row r="4960" customFormat="1" x14ac:dyDescent="0.25"/>
    <row r="4961" customFormat="1" x14ac:dyDescent="0.25"/>
    <row r="4962" customFormat="1" x14ac:dyDescent="0.25"/>
    <row r="4963" customFormat="1" x14ac:dyDescent="0.25"/>
    <row r="4964" customFormat="1" x14ac:dyDescent="0.25"/>
    <row r="4965" customFormat="1" x14ac:dyDescent="0.25"/>
    <row r="4966" customFormat="1" x14ac:dyDescent="0.25"/>
    <row r="4967" customFormat="1" x14ac:dyDescent="0.25"/>
    <row r="4968" customFormat="1" x14ac:dyDescent="0.25"/>
    <row r="4969" customFormat="1" x14ac:dyDescent="0.25"/>
    <row r="4970" customFormat="1" x14ac:dyDescent="0.25"/>
    <row r="4971" customFormat="1" x14ac:dyDescent="0.25"/>
    <row r="4972" customFormat="1" x14ac:dyDescent="0.25"/>
    <row r="4973" customFormat="1" x14ac:dyDescent="0.25"/>
    <row r="4974" customFormat="1" x14ac:dyDescent="0.25"/>
    <row r="4975" customFormat="1" x14ac:dyDescent="0.25"/>
    <row r="4976" customFormat="1" x14ac:dyDescent="0.25"/>
    <row r="4977" customFormat="1" x14ac:dyDescent="0.25"/>
    <row r="4978" customFormat="1" x14ac:dyDescent="0.25"/>
    <row r="4979" customFormat="1" x14ac:dyDescent="0.25"/>
    <row r="4980" customFormat="1" x14ac:dyDescent="0.25"/>
    <row r="4981" customFormat="1" x14ac:dyDescent="0.25"/>
    <row r="4982" customFormat="1" x14ac:dyDescent="0.25"/>
    <row r="4983" customFormat="1" x14ac:dyDescent="0.25"/>
    <row r="4984" customFormat="1" x14ac:dyDescent="0.25"/>
    <row r="4985" customFormat="1" x14ac:dyDescent="0.25"/>
    <row r="4986" customFormat="1" x14ac:dyDescent="0.25"/>
    <row r="4987" customFormat="1" x14ac:dyDescent="0.25"/>
    <row r="4988" customFormat="1" x14ac:dyDescent="0.25"/>
    <row r="4989" customFormat="1" x14ac:dyDescent="0.25"/>
    <row r="4990" customFormat="1" x14ac:dyDescent="0.25"/>
    <row r="4991" customFormat="1" x14ac:dyDescent="0.25"/>
    <row r="4992" customFormat="1" x14ac:dyDescent="0.25"/>
    <row r="4993" customFormat="1" x14ac:dyDescent="0.25"/>
    <row r="4994" customFormat="1" x14ac:dyDescent="0.25"/>
    <row r="4995" customFormat="1" x14ac:dyDescent="0.25"/>
    <row r="4996" customFormat="1" x14ac:dyDescent="0.25"/>
    <row r="4997" customFormat="1" x14ac:dyDescent="0.25"/>
    <row r="4998" customFormat="1" x14ac:dyDescent="0.25"/>
    <row r="4999" customFormat="1" x14ac:dyDescent="0.25"/>
    <row r="5000" customFormat="1" x14ac:dyDescent="0.25"/>
    <row r="5001" customFormat="1" x14ac:dyDescent="0.25"/>
    <row r="5002" customFormat="1" x14ac:dyDescent="0.25"/>
    <row r="5003" customFormat="1" x14ac:dyDescent="0.25"/>
    <row r="5004" customFormat="1" x14ac:dyDescent="0.25"/>
    <row r="5005" customFormat="1" x14ac:dyDescent="0.25"/>
    <row r="5006" customFormat="1" x14ac:dyDescent="0.25"/>
    <row r="5007" customFormat="1" x14ac:dyDescent="0.25"/>
    <row r="5008" customFormat="1" x14ac:dyDescent="0.25"/>
    <row r="5009" customFormat="1" x14ac:dyDescent="0.25"/>
    <row r="5010" customFormat="1" x14ac:dyDescent="0.25"/>
    <row r="5011" customFormat="1" x14ac:dyDescent="0.25"/>
    <row r="5012" customFormat="1" x14ac:dyDescent="0.25"/>
    <row r="5013" customFormat="1" x14ac:dyDescent="0.25"/>
    <row r="5014" customFormat="1" x14ac:dyDescent="0.25"/>
    <row r="5015" customFormat="1" x14ac:dyDescent="0.25"/>
    <row r="5016" customFormat="1" x14ac:dyDescent="0.25"/>
    <row r="5017" customFormat="1" x14ac:dyDescent="0.25"/>
    <row r="5018" customFormat="1" x14ac:dyDescent="0.25"/>
    <row r="5019" customFormat="1" x14ac:dyDescent="0.25"/>
    <row r="5020" customFormat="1" x14ac:dyDescent="0.25"/>
    <row r="5021" customFormat="1" x14ac:dyDescent="0.25"/>
    <row r="5022" customFormat="1" x14ac:dyDescent="0.25"/>
    <row r="5023" customFormat="1" x14ac:dyDescent="0.25"/>
    <row r="5024" customFormat="1" x14ac:dyDescent="0.25"/>
    <row r="5025" customFormat="1" x14ac:dyDescent="0.25"/>
    <row r="5026" customFormat="1" x14ac:dyDescent="0.25"/>
    <row r="5027" customFormat="1" x14ac:dyDescent="0.25"/>
    <row r="5028" customFormat="1" x14ac:dyDescent="0.25"/>
    <row r="5029" customFormat="1" x14ac:dyDescent="0.25"/>
    <row r="5030" customFormat="1" x14ac:dyDescent="0.25"/>
    <row r="5031" customFormat="1" x14ac:dyDescent="0.25"/>
    <row r="5032" customFormat="1" x14ac:dyDescent="0.25"/>
    <row r="5033" customFormat="1" x14ac:dyDescent="0.25"/>
    <row r="5034" customFormat="1" x14ac:dyDescent="0.25"/>
    <row r="5035" customFormat="1" x14ac:dyDescent="0.25"/>
    <row r="5036" customFormat="1" x14ac:dyDescent="0.25"/>
    <row r="5037" customFormat="1" x14ac:dyDescent="0.25"/>
    <row r="5038" customFormat="1" x14ac:dyDescent="0.25"/>
    <row r="5039" customFormat="1" x14ac:dyDescent="0.25"/>
    <row r="5040" customFormat="1" x14ac:dyDescent="0.25"/>
    <row r="5041" customFormat="1" x14ac:dyDescent="0.25"/>
    <row r="5042" customFormat="1" x14ac:dyDescent="0.25"/>
    <row r="5043" customFormat="1" x14ac:dyDescent="0.25"/>
    <row r="5044" customFormat="1" x14ac:dyDescent="0.25"/>
    <row r="5045" customFormat="1" x14ac:dyDescent="0.25"/>
    <row r="5046" customFormat="1" x14ac:dyDescent="0.25"/>
    <row r="5047" customFormat="1" x14ac:dyDescent="0.25"/>
    <row r="5048" customFormat="1" x14ac:dyDescent="0.25"/>
    <row r="5049" customFormat="1" x14ac:dyDescent="0.25"/>
    <row r="5050" customFormat="1" x14ac:dyDescent="0.25"/>
    <row r="5051" customFormat="1" x14ac:dyDescent="0.25"/>
    <row r="5052" customFormat="1" x14ac:dyDescent="0.25"/>
    <row r="5053" customFormat="1" x14ac:dyDescent="0.25"/>
    <row r="5054" customFormat="1" x14ac:dyDescent="0.25"/>
    <row r="5055" customFormat="1" x14ac:dyDescent="0.25"/>
    <row r="5056" customFormat="1" x14ac:dyDescent="0.25"/>
    <row r="5057" customFormat="1" x14ac:dyDescent="0.25"/>
    <row r="5058" customFormat="1" x14ac:dyDescent="0.25"/>
    <row r="5059" customFormat="1" x14ac:dyDescent="0.25"/>
    <row r="5060" customFormat="1" x14ac:dyDescent="0.25"/>
    <row r="5061" customFormat="1" x14ac:dyDescent="0.25"/>
    <row r="5062" customFormat="1" x14ac:dyDescent="0.25"/>
    <row r="5063" customFormat="1" x14ac:dyDescent="0.25"/>
    <row r="5064" customFormat="1" x14ac:dyDescent="0.25"/>
    <row r="5065" customFormat="1" x14ac:dyDescent="0.25"/>
    <row r="5066" customFormat="1" x14ac:dyDescent="0.25"/>
    <row r="5067" customFormat="1" x14ac:dyDescent="0.25"/>
    <row r="5068" customFormat="1" x14ac:dyDescent="0.25"/>
    <row r="5069" customFormat="1" x14ac:dyDescent="0.25"/>
    <row r="5070" customFormat="1" x14ac:dyDescent="0.25"/>
    <row r="5071" customFormat="1" x14ac:dyDescent="0.25"/>
    <row r="5072" customFormat="1" x14ac:dyDescent="0.25"/>
    <row r="5073" customFormat="1" x14ac:dyDescent="0.25"/>
    <row r="5074" customFormat="1" x14ac:dyDescent="0.25"/>
    <row r="5075" customFormat="1" x14ac:dyDescent="0.25"/>
    <row r="5076" customFormat="1" x14ac:dyDescent="0.25"/>
    <row r="5077" customFormat="1" x14ac:dyDescent="0.25"/>
    <row r="5078" customFormat="1" x14ac:dyDescent="0.25"/>
    <row r="5079" customFormat="1" x14ac:dyDescent="0.25"/>
    <row r="5080" customFormat="1" x14ac:dyDescent="0.25"/>
    <row r="5081" customFormat="1" x14ac:dyDescent="0.25"/>
    <row r="5082" customFormat="1" x14ac:dyDescent="0.25"/>
    <row r="5083" customFormat="1" x14ac:dyDescent="0.25"/>
    <row r="5084" customFormat="1" x14ac:dyDescent="0.25"/>
    <row r="5085" customFormat="1" x14ac:dyDescent="0.25"/>
    <row r="5086" customFormat="1" x14ac:dyDescent="0.25"/>
    <row r="5087" customFormat="1" x14ac:dyDescent="0.25"/>
    <row r="5088" customFormat="1" x14ac:dyDescent="0.25"/>
    <row r="5089" customFormat="1" x14ac:dyDescent="0.25"/>
    <row r="5090" customFormat="1" x14ac:dyDescent="0.25"/>
    <row r="5091" customFormat="1" x14ac:dyDescent="0.25"/>
    <row r="5092" customFormat="1" x14ac:dyDescent="0.25"/>
    <row r="5093" customFormat="1" x14ac:dyDescent="0.25"/>
    <row r="5094" customFormat="1" x14ac:dyDescent="0.25"/>
    <row r="5095" customFormat="1" x14ac:dyDescent="0.25"/>
    <row r="5096" customFormat="1" x14ac:dyDescent="0.25"/>
    <row r="5097" customFormat="1" x14ac:dyDescent="0.25"/>
    <row r="5098" customFormat="1" x14ac:dyDescent="0.25"/>
    <row r="5099" customFormat="1" x14ac:dyDescent="0.25"/>
    <row r="5100" customFormat="1" x14ac:dyDescent="0.25"/>
    <row r="5101" customFormat="1" x14ac:dyDescent="0.25"/>
    <row r="5102" customFormat="1" x14ac:dyDescent="0.25"/>
    <row r="5103" customFormat="1" x14ac:dyDescent="0.25"/>
    <row r="5104" customFormat="1" x14ac:dyDescent="0.25"/>
    <row r="5105" customFormat="1" x14ac:dyDescent="0.25"/>
    <row r="5106" customFormat="1" x14ac:dyDescent="0.25"/>
    <row r="5107" customFormat="1" x14ac:dyDescent="0.25"/>
    <row r="5108" customFormat="1" x14ac:dyDescent="0.25"/>
    <row r="5109" customFormat="1" x14ac:dyDescent="0.25"/>
    <row r="5110" customFormat="1" x14ac:dyDescent="0.25"/>
    <row r="5111" customFormat="1" x14ac:dyDescent="0.25"/>
    <row r="5112" customFormat="1" x14ac:dyDescent="0.25"/>
    <row r="5113" customFormat="1" x14ac:dyDescent="0.25"/>
    <row r="5114" customFormat="1" x14ac:dyDescent="0.25"/>
    <row r="5115" customFormat="1" x14ac:dyDescent="0.25"/>
    <row r="5116" customFormat="1" x14ac:dyDescent="0.25"/>
    <row r="5117" customFormat="1" x14ac:dyDescent="0.25"/>
    <row r="5118" customFormat="1" x14ac:dyDescent="0.25"/>
    <row r="5119" customFormat="1" x14ac:dyDescent="0.25"/>
    <row r="5120" customFormat="1" x14ac:dyDescent="0.25"/>
    <row r="5121" customFormat="1" x14ac:dyDescent="0.25"/>
    <row r="5122" customFormat="1" x14ac:dyDescent="0.25"/>
    <row r="5123" customFormat="1" x14ac:dyDescent="0.25"/>
    <row r="5124" customFormat="1" x14ac:dyDescent="0.25"/>
    <row r="5125" customFormat="1" x14ac:dyDescent="0.25"/>
    <row r="5126" customFormat="1" x14ac:dyDescent="0.25"/>
    <row r="5127" customFormat="1" x14ac:dyDescent="0.25"/>
    <row r="5128" customFormat="1" x14ac:dyDescent="0.25"/>
    <row r="5129" customFormat="1" x14ac:dyDescent="0.25"/>
    <row r="5130" customFormat="1" x14ac:dyDescent="0.25"/>
    <row r="5131" customFormat="1" x14ac:dyDescent="0.25"/>
    <row r="5132" customFormat="1" x14ac:dyDescent="0.25"/>
    <row r="5133" customFormat="1" x14ac:dyDescent="0.25"/>
    <row r="5134" customFormat="1" x14ac:dyDescent="0.25"/>
    <row r="5135" customFormat="1" x14ac:dyDescent="0.25"/>
    <row r="5136" customFormat="1" x14ac:dyDescent="0.25"/>
    <row r="5137" customFormat="1" x14ac:dyDescent="0.25"/>
    <row r="5138" customFormat="1" x14ac:dyDescent="0.25"/>
    <row r="5139" customFormat="1" x14ac:dyDescent="0.25"/>
    <row r="5140" customFormat="1" x14ac:dyDescent="0.25"/>
    <row r="5141" customFormat="1" x14ac:dyDescent="0.25"/>
    <row r="5142" customFormat="1" x14ac:dyDescent="0.25"/>
    <row r="5143" customFormat="1" x14ac:dyDescent="0.25"/>
    <row r="5144" customFormat="1" x14ac:dyDescent="0.25"/>
    <row r="5145" customFormat="1" x14ac:dyDescent="0.25"/>
    <row r="5146" customFormat="1" x14ac:dyDescent="0.25"/>
    <row r="5147" customFormat="1" x14ac:dyDescent="0.25"/>
    <row r="5148" customFormat="1" x14ac:dyDescent="0.25"/>
    <row r="5149" customFormat="1" x14ac:dyDescent="0.25"/>
    <row r="5150" customFormat="1" x14ac:dyDescent="0.25"/>
    <row r="5151" customFormat="1" x14ac:dyDescent="0.25"/>
    <row r="5152" customFormat="1" x14ac:dyDescent="0.25"/>
    <row r="5153" customFormat="1" x14ac:dyDescent="0.25"/>
    <row r="5154" customFormat="1" x14ac:dyDescent="0.25"/>
    <row r="5155" customFormat="1" x14ac:dyDescent="0.25"/>
    <row r="5156" customFormat="1" x14ac:dyDescent="0.25"/>
    <row r="5157" customFormat="1" x14ac:dyDescent="0.25"/>
    <row r="5158" customFormat="1" x14ac:dyDescent="0.25"/>
    <row r="5159" customFormat="1" x14ac:dyDescent="0.25"/>
    <row r="5160" customFormat="1" x14ac:dyDescent="0.25"/>
    <row r="5161" customFormat="1" x14ac:dyDescent="0.25"/>
    <row r="5162" customFormat="1" x14ac:dyDescent="0.25"/>
    <row r="5163" customFormat="1" x14ac:dyDescent="0.25"/>
    <row r="5164" customFormat="1" x14ac:dyDescent="0.25"/>
    <row r="5165" customFormat="1" x14ac:dyDescent="0.25"/>
    <row r="5166" customFormat="1" x14ac:dyDescent="0.25"/>
    <row r="5167" customFormat="1" x14ac:dyDescent="0.25"/>
    <row r="5168" customFormat="1" x14ac:dyDescent="0.25"/>
    <row r="5169" customFormat="1" x14ac:dyDescent="0.25"/>
    <row r="5170" customFormat="1" x14ac:dyDescent="0.25"/>
    <row r="5171" customFormat="1" x14ac:dyDescent="0.25"/>
    <row r="5172" customFormat="1" x14ac:dyDescent="0.25"/>
    <row r="5173" customFormat="1" x14ac:dyDescent="0.25"/>
    <row r="5174" customFormat="1" x14ac:dyDescent="0.25"/>
    <row r="5175" customFormat="1" x14ac:dyDescent="0.25"/>
    <row r="5176" customFormat="1" x14ac:dyDescent="0.25"/>
    <row r="5177" customFormat="1" x14ac:dyDescent="0.25"/>
    <row r="5178" customFormat="1" x14ac:dyDescent="0.25"/>
    <row r="5179" customFormat="1" x14ac:dyDescent="0.25"/>
    <row r="5180" customFormat="1" x14ac:dyDescent="0.25"/>
    <row r="5181" customFormat="1" x14ac:dyDescent="0.25"/>
    <row r="5182" customFormat="1" x14ac:dyDescent="0.25"/>
    <row r="5183" customFormat="1" x14ac:dyDescent="0.25"/>
    <row r="5184" customFormat="1" x14ac:dyDescent="0.25"/>
    <row r="5185" customFormat="1" x14ac:dyDescent="0.25"/>
    <row r="5186" customFormat="1" x14ac:dyDescent="0.25"/>
    <row r="5187" customFormat="1" x14ac:dyDescent="0.25"/>
    <row r="5188" customFormat="1" x14ac:dyDescent="0.25"/>
    <row r="5189" customFormat="1" x14ac:dyDescent="0.25"/>
    <row r="5190" customFormat="1" x14ac:dyDescent="0.25"/>
    <row r="5191" customFormat="1" x14ac:dyDescent="0.25"/>
    <row r="5192" customFormat="1" x14ac:dyDescent="0.25"/>
    <row r="5193" customFormat="1" x14ac:dyDescent="0.25"/>
    <row r="5194" customFormat="1" x14ac:dyDescent="0.25"/>
    <row r="5195" customFormat="1" x14ac:dyDescent="0.25"/>
    <row r="5196" customFormat="1" x14ac:dyDescent="0.25"/>
    <row r="5197" customFormat="1" x14ac:dyDescent="0.25"/>
    <row r="5198" customFormat="1" x14ac:dyDescent="0.25"/>
    <row r="5199" customFormat="1" x14ac:dyDescent="0.25"/>
    <row r="5200" customFormat="1" x14ac:dyDescent="0.25"/>
    <row r="5201" customFormat="1" x14ac:dyDescent="0.25"/>
    <row r="5202" customFormat="1" x14ac:dyDescent="0.25"/>
    <row r="5203" customFormat="1" x14ac:dyDescent="0.25"/>
    <row r="5204" customFormat="1" x14ac:dyDescent="0.25"/>
    <row r="5205" customFormat="1" x14ac:dyDescent="0.25"/>
    <row r="5206" customFormat="1" x14ac:dyDescent="0.25"/>
    <row r="5207" customFormat="1" x14ac:dyDescent="0.25"/>
    <row r="5208" customFormat="1" x14ac:dyDescent="0.25"/>
    <row r="5209" customFormat="1" x14ac:dyDescent="0.25"/>
    <row r="5210" customFormat="1" x14ac:dyDescent="0.25"/>
    <row r="5211" customFormat="1" x14ac:dyDescent="0.25"/>
    <row r="5212" customFormat="1" x14ac:dyDescent="0.25"/>
    <row r="5213" customFormat="1" x14ac:dyDescent="0.25"/>
    <row r="5214" customFormat="1" x14ac:dyDescent="0.25"/>
    <row r="5215" customFormat="1" x14ac:dyDescent="0.25"/>
    <row r="5216" customFormat="1" x14ac:dyDescent="0.25"/>
    <row r="5217" customFormat="1" x14ac:dyDescent="0.25"/>
    <row r="5218" customFormat="1" x14ac:dyDescent="0.25"/>
    <row r="5219" customFormat="1" x14ac:dyDescent="0.25"/>
    <row r="5220" customFormat="1" x14ac:dyDescent="0.25"/>
    <row r="5221" customFormat="1" x14ac:dyDescent="0.25"/>
    <row r="5222" customFormat="1" x14ac:dyDescent="0.25"/>
    <row r="5223" customFormat="1" x14ac:dyDescent="0.25"/>
    <row r="5224" customFormat="1" x14ac:dyDescent="0.25"/>
    <row r="5225" customFormat="1" x14ac:dyDescent="0.25"/>
    <row r="5226" customFormat="1" x14ac:dyDescent="0.25"/>
    <row r="5227" customFormat="1" x14ac:dyDescent="0.25"/>
    <row r="5228" customFormat="1" x14ac:dyDescent="0.25"/>
    <row r="5229" customFormat="1" x14ac:dyDescent="0.25"/>
    <row r="5230" customFormat="1" x14ac:dyDescent="0.25"/>
    <row r="5231" customFormat="1" x14ac:dyDescent="0.25"/>
    <row r="5232" customFormat="1" x14ac:dyDescent="0.25"/>
    <row r="5233" customFormat="1" x14ac:dyDescent="0.25"/>
    <row r="5234" customFormat="1" x14ac:dyDescent="0.25"/>
    <row r="5235" customFormat="1" x14ac:dyDescent="0.25"/>
    <row r="5236" customFormat="1" x14ac:dyDescent="0.25"/>
    <row r="5237" customFormat="1" x14ac:dyDescent="0.25"/>
    <row r="5238" customFormat="1" x14ac:dyDescent="0.25"/>
    <row r="5239" customFormat="1" x14ac:dyDescent="0.25"/>
    <row r="5240" customFormat="1" x14ac:dyDescent="0.25"/>
    <row r="5241" customFormat="1" x14ac:dyDescent="0.25"/>
    <row r="5242" customFormat="1" x14ac:dyDescent="0.25"/>
    <row r="5243" customFormat="1" x14ac:dyDescent="0.25"/>
    <row r="5244" customFormat="1" x14ac:dyDescent="0.25"/>
    <row r="5245" customFormat="1" x14ac:dyDescent="0.25"/>
    <row r="5246" customFormat="1" x14ac:dyDescent="0.25"/>
    <row r="5247" customFormat="1" x14ac:dyDescent="0.25"/>
    <row r="5248" customFormat="1" x14ac:dyDescent="0.25"/>
    <row r="5249" customFormat="1" x14ac:dyDescent="0.25"/>
    <row r="5250" customFormat="1" x14ac:dyDescent="0.25"/>
    <row r="5251" customFormat="1" x14ac:dyDescent="0.25"/>
    <row r="5252" customFormat="1" x14ac:dyDescent="0.25"/>
    <row r="5253" customFormat="1" x14ac:dyDescent="0.25"/>
    <row r="5254" customFormat="1" x14ac:dyDescent="0.25"/>
    <row r="5255" customFormat="1" x14ac:dyDescent="0.25"/>
    <row r="5256" customFormat="1" x14ac:dyDescent="0.25"/>
    <row r="5257" customFormat="1" x14ac:dyDescent="0.25"/>
    <row r="5258" customFormat="1" x14ac:dyDescent="0.25"/>
    <row r="5259" customFormat="1" x14ac:dyDescent="0.25"/>
    <row r="5260" customFormat="1" x14ac:dyDescent="0.25"/>
    <row r="5261" customFormat="1" x14ac:dyDescent="0.25"/>
    <row r="5262" customFormat="1" x14ac:dyDescent="0.25"/>
    <row r="5263" customFormat="1" x14ac:dyDescent="0.25"/>
    <row r="5264" customFormat="1" x14ac:dyDescent="0.25"/>
    <row r="5265" customFormat="1" x14ac:dyDescent="0.25"/>
    <row r="5266" customFormat="1" x14ac:dyDescent="0.25"/>
    <row r="5267" customFormat="1" x14ac:dyDescent="0.25"/>
    <row r="5268" customFormat="1" x14ac:dyDescent="0.25"/>
    <row r="5269" customFormat="1" x14ac:dyDescent="0.25"/>
    <row r="5270" customFormat="1" x14ac:dyDescent="0.25"/>
    <row r="5271" customFormat="1" x14ac:dyDescent="0.25"/>
    <row r="5272" customFormat="1" x14ac:dyDescent="0.25"/>
    <row r="5273" customFormat="1" x14ac:dyDescent="0.25"/>
    <row r="5274" customFormat="1" x14ac:dyDescent="0.25"/>
    <row r="5275" customFormat="1" x14ac:dyDescent="0.25"/>
    <row r="5276" customFormat="1" x14ac:dyDescent="0.25"/>
    <row r="5277" customFormat="1" x14ac:dyDescent="0.25"/>
    <row r="5278" customFormat="1" x14ac:dyDescent="0.25"/>
    <row r="5279" customFormat="1" x14ac:dyDescent="0.25"/>
    <row r="5280" customFormat="1" x14ac:dyDescent="0.25"/>
    <row r="5281" customFormat="1" x14ac:dyDescent="0.25"/>
    <row r="5282" customFormat="1" x14ac:dyDescent="0.25"/>
    <row r="5283" customFormat="1" x14ac:dyDescent="0.25"/>
    <row r="5284" customFormat="1" x14ac:dyDescent="0.25"/>
    <row r="5285" customFormat="1" x14ac:dyDescent="0.25"/>
    <row r="5286" customFormat="1" x14ac:dyDescent="0.25"/>
    <row r="5287" customFormat="1" x14ac:dyDescent="0.25"/>
    <row r="5288" customFormat="1" x14ac:dyDescent="0.25"/>
    <row r="5289" customFormat="1" x14ac:dyDescent="0.25"/>
    <row r="5290" customFormat="1" x14ac:dyDescent="0.25"/>
    <row r="5291" customFormat="1" x14ac:dyDescent="0.25"/>
    <row r="5292" customFormat="1" x14ac:dyDescent="0.25"/>
    <row r="5293" customFormat="1" x14ac:dyDescent="0.25"/>
    <row r="5294" customFormat="1" x14ac:dyDescent="0.25"/>
    <row r="5295" customFormat="1" x14ac:dyDescent="0.25"/>
    <row r="5296" customFormat="1" x14ac:dyDescent="0.25"/>
    <row r="5297" customFormat="1" x14ac:dyDescent="0.25"/>
    <row r="5298" customFormat="1" x14ac:dyDescent="0.25"/>
    <row r="5299" customFormat="1" x14ac:dyDescent="0.25"/>
    <row r="5300" customFormat="1" x14ac:dyDescent="0.25"/>
    <row r="5301" customFormat="1" x14ac:dyDescent="0.25"/>
    <row r="5302" customFormat="1" x14ac:dyDescent="0.25"/>
    <row r="5303" customFormat="1" x14ac:dyDescent="0.25"/>
    <row r="5304" customFormat="1" x14ac:dyDescent="0.25"/>
    <row r="5305" customFormat="1" x14ac:dyDescent="0.25"/>
    <row r="5306" customFormat="1" x14ac:dyDescent="0.25"/>
    <row r="5307" customFormat="1" x14ac:dyDescent="0.25"/>
    <row r="5308" customFormat="1" x14ac:dyDescent="0.25"/>
    <row r="5309" customFormat="1" x14ac:dyDescent="0.25"/>
    <row r="5310" customFormat="1" x14ac:dyDescent="0.25"/>
    <row r="5311" customFormat="1" x14ac:dyDescent="0.25"/>
    <row r="5312" customFormat="1" x14ac:dyDescent="0.25"/>
    <row r="5313" customFormat="1" x14ac:dyDescent="0.25"/>
    <row r="5314" customFormat="1" x14ac:dyDescent="0.25"/>
    <row r="5315" customFormat="1" x14ac:dyDescent="0.25"/>
    <row r="5316" customFormat="1" x14ac:dyDescent="0.25"/>
    <row r="5317" customFormat="1" x14ac:dyDescent="0.25"/>
    <row r="5318" customFormat="1" x14ac:dyDescent="0.25"/>
    <row r="5319" customFormat="1" x14ac:dyDescent="0.25"/>
    <row r="5320" customFormat="1" x14ac:dyDescent="0.25"/>
    <row r="5321" customFormat="1" x14ac:dyDescent="0.25"/>
    <row r="5322" customFormat="1" x14ac:dyDescent="0.25"/>
    <row r="5323" customFormat="1" x14ac:dyDescent="0.25"/>
    <row r="5324" customFormat="1" x14ac:dyDescent="0.25"/>
    <row r="5325" customFormat="1" x14ac:dyDescent="0.25"/>
    <row r="5326" customFormat="1" x14ac:dyDescent="0.25"/>
    <row r="5327" customFormat="1" x14ac:dyDescent="0.25"/>
    <row r="5328" customFormat="1" x14ac:dyDescent="0.25"/>
    <row r="5329" customFormat="1" x14ac:dyDescent="0.25"/>
    <row r="5330" customFormat="1" x14ac:dyDescent="0.25"/>
    <row r="5331" customFormat="1" x14ac:dyDescent="0.25"/>
    <row r="5332" customFormat="1" x14ac:dyDescent="0.25"/>
    <row r="5333" customFormat="1" x14ac:dyDescent="0.25"/>
    <row r="5334" customFormat="1" x14ac:dyDescent="0.25"/>
    <row r="5335" customFormat="1" x14ac:dyDescent="0.25"/>
    <row r="5336" customFormat="1" x14ac:dyDescent="0.25"/>
    <row r="5337" customFormat="1" x14ac:dyDescent="0.25"/>
    <row r="5338" customFormat="1" x14ac:dyDescent="0.25"/>
    <row r="5339" customFormat="1" x14ac:dyDescent="0.25"/>
    <row r="5340" customFormat="1" x14ac:dyDescent="0.25"/>
    <row r="5341" customFormat="1" x14ac:dyDescent="0.25"/>
    <row r="5342" customFormat="1" x14ac:dyDescent="0.25"/>
    <row r="5343" customFormat="1" x14ac:dyDescent="0.25"/>
    <row r="5344" customFormat="1" x14ac:dyDescent="0.25"/>
    <row r="5345" customFormat="1" x14ac:dyDescent="0.25"/>
    <row r="5346" customFormat="1" x14ac:dyDescent="0.25"/>
    <row r="5347" customFormat="1" x14ac:dyDescent="0.25"/>
    <row r="5348" customFormat="1" x14ac:dyDescent="0.25"/>
    <row r="5349" customFormat="1" x14ac:dyDescent="0.25"/>
    <row r="5350" customFormat="1" x14ac:dyDescent="0.25"/>
    <row r="5351" customFormat="1" x14ac:dyDescent="0.25"/>
    <row r="5352" customFormat="1" x14ac:dyDescent="0.25"/>
    <row r="5353" customFormat="1" x14ac:dyDescent="0.25"/>
    <row r="5354" customFormat="1" x14ac:dyDescent="0.25"/>
    <row r="5355" customFormat="1" x14ac:dyDescent="0.25"/>
    <row r="5356" customFormat="1" x14ac:dyDescent="0.25"/>
    <row r="5357" customFormat="1" x14ac:dyDescent="0.25"/>
    <row r="5358" customFormat="1" x14ac:dyDescent="0.25"/>
    <row r="5359" customFormat="1" x14ac:dyDescent="0.25"/>
    <row r="5360" customFormat="1" x14ac:dyDescent="0.25"/>
    <row r="5361" customFormat="1" x14ac:dyDescent="0.25"/>
    <row r="5362" customFormat="1" x14ac:dyDescent="0.25"/>
    <row r="5363" customFormat="1" x14ac:dyDescent="0.25"/>
    <row r="5364" customFormat="1" x14ac:dyDescent="0.25"/>
    <row r="5365" customFormat="1" x14ac:dyDescent="0.25"/>
    <row r="5366" customFormat="1" x14ac:dyDescent="0.25"/>
    <row r="5367" customFormat="1" x14ac:dyDescent="0.25"/>
    <row r="5368" customFormat="1" x14ac:dyDescent="0.25"/>
    <row r="5369" customFormat="1" x14ac:dyDescent="0.25"/>
    <row r="5370" customFormat="1" x14ac:dyDescent="0.25"/>
    <row r="5371" customFormat="1" x14ac:dyDescent="0.25"/>
    <row r="5372" customFormat="1" x14ac:dyDescent="0.25"/>
    <row r="5373" customFormat="1" x14ac:dyDescent="0.25"/>
    <row r="5374" customFormat="1" x14ac:dyDescent="0.25"/>
    <row r="5375" customFormat="1" x14ac:dyDescent="0.25"/>
    <row r="5376" customFormat="1" x14ac:dyDescent="0.25"/>
    <row r="5377" customFormat="1" x14ac:dyDescent="0.25"/>
    <row r="5378" customFormat="1" x14ac:dyDescent="0.25"/>
    <row r="5379" customFormat="1" x14ac:dyDescent="0.25"/>
    <row r="5380" customFormat="1" x14ac:dyDescent="0.25"/>
    <row r="5381" customFormat="1" x14ac:dyDescent="0.25"/>
    <row r="5382" customFormat="1" x14ac:dyDescent="0.25"/>
    <row r="5383" customFormat="1" x14ac:dyDescent="0.25"/>
    <row r="5384" customFormat="1" x14ac:dyDescent="0.25"/>
    <row r="5385" customFormat="1" x14ac:dyDescent="0.25"/>
    <row r="5386" customFormat="1" x14ac:dyDescent="0.25"/>
    <row r="5387" customFormat="1" x14ac:dyDescent="0.25"/>
    <row r="5388" customFormat="1" x14ac:dyDescent="0.25"/>
    <row r="5389" customFormat="1" x14ac:dyDescent="0.25"/>
    <row r="5390" customFormat="1" x14ac:dyDescent="0.25"/>
    <row r="5391" customFormat="1" x14ac:dyDescent="0.25"/>
    <row r="5392" customFormat="1" x14ac:dyDescent="0.25"/>
    <row r="5393" customFormat="1" x14ac:dyDescent="0.25"/>
    <row r="5394" customFormat="1" x14ac:dyDescent="0.25"/>
    <row r="5395" customFormat="1" x14ac:dyDescent="0.25"/>
    <row r="5396" customFormat="1" x14ac:dyDescent="0.25"/>
    <row r="5397" customFormat="1" x14ac:dyDescent="0.25"/>
    <row r="5398" customFormat="1" x14ac:dyDescent="0.25"/>
    <row r="5399" customFormat="1" x14ac:dyDescent="0.25"/>
    <row r="5400" customFormat="1" x14ac:dyDescent="0.25"/>
    <row r="5401" customFormat="1" x14ac:dyDescent="0.25"/>
    <row r="5402" customFormat="1" x14ac:dyDescent="0.25"/>
    <row r="5403" customFormat="1" x14ac:dyDescent="0.25"/>
    <row r="5404" customFormat="1" x14ac:dyDescent="0.25"/>
    <row r="5405" customFormat="1" x14ac:dyDescent="0.25"/>
    <row r="5406" customFormat="1" x14ac:dyDescent="0.25"/>
    <row r="5407" customFormat="1" x14ac:dyDescent="0.25"/>
    <row r="5408" customFormat="1" x14ac:dyDescent="0.25"/>
    <row r="5409" customFormat="1" x14ac:dyDescent="0.25"/>
    <row r="5410" customFormat="1" x14ac:dyDescent="0.25"/>
    <row r="5411" customFormat="1" x14ac:dyDescent="0.25"/>
    <row r="5412" customFormat="1" x14ac:dyDescent="0.25"/>
    <row r="5413" customFormat="1" x14ac:dyDescent="0.25"/>
    <row r="5414" customFormat="1" x14ac:dyDescent="0.25"/>
    <row r="5415" customFormat="1" x14ac:dyDescent="0.25"/>
    <row r="5416" customFormat="1" x14ac:dyDescent="0.25"/>
    <row r="5417" customFormat="1" x14ac:dyDescent="0.25"/>
    <row r="5418" customFormat="1" x14ac:dyDescent="0.25"/>
    <row r="5419" customFormat="1" x14ac:dyDescent="0.25"/>
    <row r="5420" customFormat="1" x14ac:dyDescent="0.25"/>
    <row r="5421" customFormat="1" x14ac:dyDescent="0.25"/>
    <row r="5422" customFormat="1" x14ac:dyDescent="0.25"/>
    <row r="5423" customFormat="1" x14ac:dyDescent="0.25"/>
    <row r="5424" customFormat="1" x14ac:dyDescent="0.25"/>
    <row r="5425" customFormat="1" x14ac:dyDescent="0.25"/>
    <row r="5426" customFormat="1" x14ac:dyDescent="0.25"/>
    <row r="5427" customFormat="1" x14ac:dyDescent="0.25"/>
    <row r="5428" customFormat="1" x14ac:dyDescent="0.25"/>
    <row r="5429" customFormat="1" x14ac:dyDescent="0.25"/>
    <row r="5430" customFormat="1" x14ac:dyDescent="0.25"/>
    <row r="5431" customFormat="1" x14ac:dyDescent="0.25"/>
    <row r="5432" customFormat="1" x14ac:dyDescent="0.25"/>
    <row r="5433" customFormat="1" x14ac:dyDescent="0.25"/>
    <row r="5434" customFormat="1" x14ac:dyDescent="0.25"/>
    <row r="5435" customFormat="1" x14ac:dyDescent="0.25"/>
    <row r="5436" customFormat="1" x14ac:dyDescent="0.25"/>
    <row r="5437" customFormat="1" x14ac:dyDescent="0.25"/>
    <row r="5438" customFormat="1" x14ac:dyDescent="0.25"/>
    <row r="5439" customFormat="1" x14ac:dyDescent="0.25"/>
    <row r="5440" customFormat="1" x14ac:dyDescent="0.25"/>
    <row r="5441" customFormat="1" x14ac:dyDescent="0.25"/>
    <row r="5442" customFormat="1" x14ac:dyDescent="0.25"/>
    <row r="5443" customFormat="1" x14ac:dyDescent="0.25"/>
    <row r="5444" customFormat="1" x14ac:dyDescent="0.25"/>
    <row r="5445" customFormat="1" x14ac:dyDescent="0.25"/>
    <row r="5446" customFormat="1" x14ac:dyDescent="0.25"/>
    <row r="5447" customFormat="1" x14ac:dyDescent="0.25"/>
    <row r="5448" customFormat="1" x14ac:dyDescent="0.25"/>
    <row r="5449" customFormat="1" x14ac:dyDescent="0.25"/>
    <row r="5450" customFormat="1" x14ac:dyDescent="0.25"/>
    <row r="5451" customFormat="1" x14ac:dyDescent="0.25"/>
    <row r="5452" customFormat="1" x14ac:dyDescent="0.25"/>
    <row r="5453" customFormat="1" x14ac:dyDescent="0.25"/>
    <row r="5454" customFormat="1" x14ac:dyDescent="0.25"/>
    <row r="5455" customFormat="1" x14ac:dyDescent="0.25"/>
    <row r="5456" customFormat="1" x14ac:dyDescent="0.25"/>
    <row r="5457" customFormat="1" x14ac:dyDescent="0.25"/>
    <row r="5458" customFormat="1" x14ac:dyDescent="0.25"/>
    <row r="5459" customFormat="1" x14ac:dyDescent="0.25"/>
    <row r="5460" customFormat="1" x14ac:dyDescent="0.25"/>
    <row r="5461" customFormat="1" x14ac:dyDescent="0.25"/>
    <row r="5462" customFormat="1" x14ac:dyDescent="0.25"/>
    <row r="5463" customFormat="1" x14ac:dyDescent="0.25"/>
    <row r="5464" customFormat="1" x14ac:dyDescent="0.25"/>
    <row r="5465" customFormat="1" x14ac:dyDescent="0.25"/>
    <row r="5466" customFormat="1" x14ac:dyDescent="0.25"/>
    <row r="5467" customFormat="1" x14ac:dyDescent="0.25"/>
    <row r="5468" customFormat="1" x14ac:dyDescent="0.25"/>
    <row r="5469" customFormat="1" x14ac:dyDescent="0.25"/>
    <row r="5470" customFormat="1" x14ac:dyDescent="0.25"/>
    <row r="5471" customFormat="1" x14ac:dyDescent="0.25"/>
    <row r="5472" customFormat="1" x14ac:dyDescent="0.25"/>
    <row r="5473" customFormat="1" x14ac:dyDescent="0.25"/>
    <row r="5474" customFormat="1" x14ac:dyDescent="0.25"/>
    <row r="5475" customFormat="1" x14ac:dyDescent="0.25"/>
    <row r="5476" customFormat="1" x14ac:dyDescent="0.25"/>
    <row r="5477" customFormat="1" x14ac:dyDescent="0.25"/>
    <row r="5478" customFormat="1" x14ac:dyDescent="0.25"/>
    <row r="5479" customFormat="1" x14ac:dyDescent="0.25"/>
    <row r="5480" customFormat="1" x14ac:dyDescent="0.25"/>
    <row r="5481" customFormat="1" x14ac:dyDescent="0.25"/>
    <row r="5482" customFormat="1" x14ac:dyDescent="0.25"/>
    <row r="5483" customFormat="1" x14ac:dyDescent="0.25"/>
    <row r="5484" customFormat="1" x14ac:dyDescent="0.25"/>
    <row r="5485" customFormat="1" x14ac:dyDescent="0.25"/>
    <row r="5486" customFormat="1" x14ac:dyDescent="0.25"/>
    <row r="5487" customFormat="1" x14ac:dyDescent="0.25"/>
    <row r="5488" customFormat="1" x14ac:dyDescent="0.25"/>
    <row r="5489" customFormat="1" x14ac:dyDescent="0.25"/>
    <row r="5490" customFormat="1" x14ac:dyDescent="0.25"/>
    <row r="5491" customFormat="1" x14ac:dyDescent="0.25"/>
    <row r="5492" customFormat="1" x14ac:dyDescent="0.25"/>
    <row r="5493" customFormat="1" x14ac:dyDescent="0.25"/>
    <row r="5494" customFormat="1" x14ac:dyDescent="0.25"/>
    <row r="5495" customFormat="1" x14ac:dyDescent="0.25"/>
    <row r="5496" customFormat="1" x14ac:dyDescent="0.25"/>
    <row r="5497" customFormat="1" x14ac:dyDescent="0.25"/>
    <row r="5498" customFormat="1" x14ac:dyDescent="0.25"/>
    <row r="5499" customFormat="1" x14ac:dyDescent="0.25"/>
    <row r="5500" customFormat="1" x14ac:dyDescent="0.25"/>
    <row r="5501" customFormat="1" x14ac:dyDescent="0.25"/>
    <row r="5502" customFormat="1" x14ac:dyDescent="0.25"/>
    <row r="5503" customFormat="1" x14ac:dyDescent="0.25"/>
    <row r="5504" customFormat="1" x14ac:dyDescent="0.25"/>
    <row r="5505" customFormat="1" x14ac:dyDescent="0.25"/>
    <row r="5506" customFormat="1" x14ac:dyDescent="0.25"/>
    <row r="5507" customFormat="1" x14ac:dyDescent="0.25"/>
    <row r="5508" customFormat="1" x14ac:dyDescent="0.25"/>
    <row r="5509" customFormat="1" x14ac:dyDescent="0.25"/>
    <row r="5510" customFormat="1" x14ac:dyDescent="0.25"/>
    <row r="5511" customFormat="1" x14ac:dyDescent="0.25"/>
    <row r="5512" customFormat="1" x14ac:dyDescent="0.25"/>
    <row r="5513" customFormat="1" x14ac:dyDescent="0.25"/>
    <row r="5514" customFormat="1" x14ac:dyDescent="0.25"/>
    <row r="5515" customFormat="1" x14ac:dyDescent="0.25"/>
    <row r="5516" customFormat="1" x14ac:dyDescent="0.25"/>
    <row r="5517" customFormat="1" x14ac:dyDescent="0.25"/>
    <row r="5518" customFormat="1" x14ac:dyDescent="0.25"/>
    <row r="5519" customFormat="1" x14ac:dyDescent="0.25"/>
    <row r="5520" customFormat="1" x14ac:dyDescent="0.25"/>
    <row r="5521" customFormat="1" x14ac:dyDescent="0.25"/>
    <row r="5522" customFormat="1" x14ac:dyDescent="0.25"/>
    <row r="5523" customFormat="1" x14ac:dyDescent="0.25"/>
    <row r="5524" customFormat="1" x14ac:dyDescent="0.25"/>
    <row r="5525" customFormat="1" x14ac:dyDescent="0.25"/>
    <row r="5526" customFormat="1" x14ac:dyDescent="0.25"/>
    <row r="5527" customFormat="1" x14ac:dyDescent="0.25"/>
    <row r="5528" customFormat="1" x14ac:dyDescent="0.25"/>
    <row r="5529" customFormat="1" x14ac:dyDescent="0.25"/>
    <row r="5530" customFormat="1" x14ac:dyDescent="0.25"/>
    <row r="5531" customFormat="1" x14ac:dyDescent="0.25"/>
    <row r="5532" customFormat="1" x14ac:dyDescent="0.25"/>
    <row r="5533" customFormat="1" x14ac:dyDescent="0.25"/>
    <row r="5534" customFormat="1" x14ac:dyDescent="0.25"/>
    <row r="5535" customFormat="1" x14ac:dyDescent="0.25"/>
    <row r="5536" customFormat="1" x14ac:dyDescent="0.25"/>
    <row r="5537" customFormat="1" x14ac:dyDescent="0.25"/>
    <row r="5538" customFormat="1" x14ac:dyDescent="0.25"/>
    <row r="5539" customFormat="1" x14ac:dyDescent="0.25"/>
    <row r="5540" customFormat="1" x14ac:dyDescent="0.25"/>
    <row r="5541" customFormat="1" x14ac:dyDescent="0.25"/>
    <row r="5542" customFormat="1" x14ac:dyDescent="0.25"/>
    <row r="5543" customFormat="1" x14ac:dyDescent="0.25"/>
    <row r="5544" customFormat="1" x14ac:dyDescent="0.25"/>
    <row r="5545" customFormat="1" x14ac:dyDescent="0.25"/>
    <row r="5546" customFormat="1" x14ac:dyDescent="0.25"/>
    <row r="5547" customFormat="1" x14ac:dyDescent="0.25"/>
    <row r="5548" customFormat="1" x14ac:dyDescent="0.25"/>
    <row r="5549" customFormat="1" x14ac:dyDescent="0.25"/>
    <row r="5550" customFormat="1" x14ac:dyDescent="0.25"/>
    <row r="5551" customFormat="1" x14ac:dyDescent="0.25"/>
    <row r="5552" customFormat="1" x14ac:dyDescent="0.25"/>
    <row r="5553" customFormat="1" x14ac:dyDescent="0.25"/>
    <row r="5554" customFormat="1" x14ac:dyDescent="0.25"/>
    <row r="5555" customFormat="1" x14ac:dyDescent="0.25"/>
    <row r="5556" customFormat="1" x14ac:dyDescent="0.25"/>
    <row r="5557" customFormat="1" x14ac:dyDescent="0.25"/>
    <row r="5558" customFormat="1" x14ac:dyDescent="0.25"/>
    <row r="5559" customFormat="1" x14ac:dyDescent="0.25"/>
    <row r="5560" customFormat="1" x14ac:dyDescent="0.25"/>
    <row r="5561" customFormat="1" x14ac:dyDescent="0.25"/>
    <row r="5562" customFormat="1" x14ac:dyDescent="0.25"/>
    <row r="5563" customFormat="1" x14ac:dyDescent="0.25"/>
    <row r="5564" customFormat="1" x14ac:dyDescent="0.25"/>
    <row r="5565" customFormat="1" x14ac:dyDescent="0.25"/>
    <row r="5566" customFormat="1" x14ac:dyDescent="0.25"/>
    <row r="5567" customFormat="1" x14ac:dyDescent="0.25"/>
    <row r="5568" customFormat="1" x14ac:dyDescent="0.25"/>
    <row r="5569" customFormat="1" x14ac:dyDescent="0.25"/>
    <row r="5570" customFormat="1" x14ac:dyDescent="0.25"/>
    <row r="5571" customFormat="1" x14ac:dyDescent="0.25"/>
    <row r="5572" customFormat="1" x14ac:dyDescent="0.25"/>
    <row r="5573" customFormat="1" x14ac:dyDescent="0.25"/>
    <row r="5574" customFormat="1" x14ac:dyDescent="0.25"/>
    <row r="5575" customFormat="1" x14ac:dyDescent="0.25"/>
    <row r="5576" customFormat="1" x14ac:dyDescent="0.25"/>
    <row r="5577" customFormat="1" x14ac:dyDescent="0.25"/>
    <row r="5578" customFormat="1" x14ac:dyDescent="0.25"/>
    <row r="5579" customFormat="1" x14ac:dyDescent="0.25"/>
    <row r="5580" customFormat="1" x14ac:dyDescent="0.25"/>
    <row r="5581" customFormat="1" x14ac:dyDescent="0.25"/>
    <row r="5582" customFormat="1" x14ac:dyDescent="0.25"/>
    <row r="5583" customFormat="1" x14ac:dyDescent="0.25"/>
    <row r="5584" customFormat="1" x14ac:dyDescent="0.25"/>
    <row r="5585" customFormat="1" x14ac:dyDescent="0.25"/>
    <row r="5586" customFormat="1" x14ac:dyDescent="0.25"/>
    <row r="5587" customFormat="1" x14ac:dyDescent="0.25"/>
    <row r="5588" customFormat="1" x14ac:dyDescent="0.25"/>
    <row r="5589" customFormat="1" x14ac:dyDescent="0.25"/>
    <row r="5590" customFormat="1" x14ac:dyDescent="0.25"/>
    <row r="5591" customFormat="1" x14ac:dyDescent="0.25"/>
    <row r="5592" customFormat="1" x14ac:dyDescent="0.25"/>
    <row r="5593" customFormat="1" x14ac:dyDescent="0.25"/>
    <row r="5594" customFormat="1" x14ac:dyDescent="0.25"/>
    <row r="5595" customFormat="1" x14ac:dyDescent="0.25"/>
    <row r="5596" customFormat="1" x14ac:dyDescent="0.25"/>
    <row r="5597" customFormat="1" x14ac:dyDescent="0.25"/>
    <row r="5598" customFormat="1" x14ac:dyDescent="0.25"/>
    <row r="5599" customFormat="1" x14ac:dyDescent="0.25"/>
    <row r="5600" customFormat="1" x14ac:dyDescent="0.25"/>
    <row r="5601" customFormat="1" x14ac:dyDescent="0.25"/>
    <row r="5602" customFormat="1" x14ac:dyDescent="0.25"/>
    <row r="5603" customFormat="1" x14ac:dyDescent="0.25"/>
    <row r="5604" customFormat="1" x14ac:dyDescent="0.25"/>
    <row r="5605" customFormat="1" x14ac:dyDescent="0.25"/>
    <row r="5606" customFormat="1" x14ac:dyDescent="0.25"/>
    <row r="5607" customFormat="1" x14ac:dyDescent="0.25"/>
    <row r="5608" customFormat="1" x14ac:dyDescent="0.25"/>
    <row r="5609" customFormat="1" x14ac:dyDescent="0.25"/>
    <row r="5610" customFormat="1" x14ac:dyDescent="0.25"/>
    <row r="5611" customFormat="1" x14ac:dyDescent="0.25"/>
    <row r="5612" customFormat="1" x14ac:dyDescent="0.25"/>
    <row r="5613" customFormat="1" x14ac:dyDescent="0.25"/>
    <row r="5614" customFormat="1" x14ac:dyDescent="0.25"/>
    <row r="5615" customFormat="1" x14ac:dyDescent="0.25"/>
    <row r="5616" customFormat="1" x14ac:dyDescent="0.25"/>
    <row r="5617" customFormat="1" x14ac:dyDescent="0.25"/>
    <row r="5618" customFormat="1" x14ac:dyDescent="0.25"/>
    <row r="5619" customFormat="1" x14ac:dyDescent="0.25"/>
    <row r="5620" customFormat="1" x14ac:dyDescent="0.25"/>
    <row r="5621" customFormat="1" x14ac:dyDescent="0.25"/>
    <row r="5622" customFormat="1" x14ac:dyDescent="0.25"/>
    <row r="5623" customFormat="1" x14ac:dyDescent="0.25"/>
    <row r="5624" customFormat="1" x14ac:dyDescent="0.25"/>
    <row r="5625" customFormat="1" x14ac:dyDescent="0.25"/>
    <row r="5626" customFormat="1" x14ac:dyDescent="0.25"/>
    <row r="5627" customFormat="1" x14ac:dyDescent="0.25"/>
    <row r="5628" customFormat="1" x14ac:dyDescent="0.25"/>
    <row r="5629" customFormat="1" x14ac:dyDescent="0.25"/>
    <row r="5630" customFormat="1" x14ac:dyDescent="0.25"/>
    <row r="5631" customFormat="1" x14ac:dyDescent="0.25"/>
    <row r="5632" customFormat="1" x14ac:dyDescent="0.25"/>
    <row r="5633" customFormat="1" x14ac:dyDescent="0.25"/>
    <row r="5634" customFormat="1" x14ac:dyDescent="0.25"/>
    <row r="5635" customFormat="1" x14ac:dyDescent="0.25"/>
    <row r="5636" customFormat="1" x14ac:dyDescent="0.25"/>
    <row r="5637" customFormat="1" x14ac:dyDescent="0.25"/>
    <row r="5638" customFormat="1" x14ac:dyDescent="0.25"/>
    <row r="5639" customFormat="1" x14ac:dyDescent="0.25"/>
    <row r="5640" customFormat="1" x14ac:dyDescent="0.25"/>
    <row r="5641" customFormat="1" x14ac:dyDescent="0.25"/>
    <row r="5642" customFormat="1" x14ac:dyDescent="0.25"/>
    <row r="5643" customFormat="1" x14ac:dyDescent="0.25"/>
    <row r="5644" customFormat="1" x14ac:dyDescent="0.25"/>
    <row r="5645" customFormat="1" x14ac:dyDescent="0.25"/>
    <row r="5646" customFormat="1" x14ac:dyDescent="0.25"/>
    <row r="5647" customFormat="1" x14ac:dyDescent="0.25"/>
    <row r="5648" customFormat="1" x14ac:dyDescent="0.25"/>
    <row r="5649" customFormat="1" x14ac:dyDescent="0.25"/>
    <row r="5650" customFormat="1" x14ac:dyDescent="0.25"/>
    <row r="5651" customFormat="1" x14ac:dyDescent="0.25"/>
    <row r="5652" customFormat="1" x14ac:dyDescent="0.25"/>
    <row r="5653" customFormat="1" x14ac:dyDescent="0.25"/>
    <row r="5654" customFormat="1" x14ac:dyDescent="0.25"/>
    <row r="5655" customFormat="1" x14ac:dyDescent="0.25"/>
    <row r="5656" customFormat="1" x14ac:dyDescent="0.25"/>
    <row r="5657" customFormat="1" x14ac:dyDescent="0.25"/>
    <row r="5658" customFormat="1" x14ac:dyDescent="0.25"/>
    <row r="5659" customFormat="1" x14ac:dyDescent="0.25"/>
    <row r="5660" customFormat="1" x14ac:dyDescent="0.25"/>
    <row r="5661" customFormat="1" x14ac:dyDescent="0.25"/>
    <row r="5662" customFormat="1" x14ac:dyDescent="0.25"/>
    <row r="5663" customFormat="1" x14ac:dyDescent="0.25"/>
    <row r="5664" customFormat="1" x14ac:dyDescent="0.25"/>
    <row r="5665" customFormat="1" x14ac:dyDescent="0.25"/>
    <row r="5666" customFormat="1" x14ac:dyDescent="0.25"/>
    <row r="5667" customFormat="1" x14ac:dyDescent="0.25"/>
    <row r="5668" customFormat="1" x14ac:dyDescent="0.25"/>
    <row r="5669" customFormat="1" x14ac:dyDescent="0.25"/>
    <row r="5670" customFormat="1" x14ac:dyDescent="0.25"/>
    <row r="5671" customFormat="1" x14ac:dyDescent="0.25"/>
    <row r="5672" customFormat="1" x14ac:dyDescent="0.25"/>
    <row r="5673" customFormat="1" x14ac:dyDescent="0.25"/>
    <row r="5674" customFormat="1" x14ac:dyDescent="0.25"/>
    <row r="5675" customFormat="1" x14ac:dyDescent="0.25"/>
    <row r="5676" customFormat="1" x14ac:dyDescent="0.25"/>
    <row r="5677" customFormat="1" x14ac:dyDescent="0.25"/>
    <row r="5678" customFormat="1" x14ac:dyDescent="0.25"/>
    <row r="5679" customFormat="1" x14ac:dyDescent="0.25"/>
    <row r="5680" customFormat="1" x14ac:dyDescent="0.25"/>
    <row r="5681" customFormat="1" x14ac:dyDescent="0.25"/>
    <row r="5682" customFormat="1" x14ac:dyDescent="0.25"/>
    <row r="5683" customFormat="1" x14ac:dyDescent="0.25"/>
    <row r="5684" customFormat="1" x14ac:dyDescent="0.25"/>
    <row r="5685" customFormat="1" x14ac:dyDescent="0.25"/>
    <row r="5686" customFormat="1" x14ac:dyDescent="0.25"/>
    <row r="5687" customFormat="1" x14ac:dyDescent="0.25"/>
    <row r="5688" customFormat="1" x14ac:dyDescent="0.25"/>
    <row r="5689" customFormat="1" x14ac:dyDescent="0.25"/>
    <row r="5690" customFormat="1" x14ac:dyDescent="0.25"/>
    <row r="5691" customFormat="1" x14ac:dyDescent="0.25"/>
    <row r="5692" customFormat="1" x14ac:dyDescent="0.25"/>
    <row r="5693" customFormat="1" x14ac:dyDescent="0.25"/>
    <row r="5694" customFormat="1" x14ac:dyDescent="0.25"/>
    <row r="5695" customFormat="1" x14ac:dyDescent="0.25"/>
    <row r="5696" customFormat="1" x14ac:dyDescent="0.25"/>
    <row r="5697" customFormat="1" x14ac:dyDescent="0.25"/>
    <row r="5698" customFormat="1" x14ac:dyDescent="0.25"/>
    <row r="5699" customFormat="1" x14ac:dyDescent="0.25"/>
    <row r="5700" customFormat="1" x14ac:dyDescent="0.25"/>
    <row r="5701" customFormat="1" x14ac:dyDescent="0.25"/>
    <row r="5702" customFormat="1" x14ac:dyDescent="0.25"/>
    <row r="5703" customFormat="1" x14ac:dyDescent="0.25"/>
    <row r="5704" customFormat="1" x14ac:dyDescent="0.25"/>
    <row r="5705" customFormat="1" x14ac:dyDescent="0.25"/>
    <row r="5706" customFormat="1" x14ac:dyDescent="0.25"/>
    <row r="5707" customFormat="1" x14ac:dyDescent="0.25"/>
    <row r="5708" customFormat="1" x14ac:dyDescent="0.25"/>
    <row r="5709" customFormat="1" x14ac:dyDescent="0.25"/>
    <row r="5710" customFormat="1" x14ac:dyDescent="0.25"/>
    <row r="5711" customFormat="1" x14ac:dyDescent="0.25"/>
    <row r="5712" customFormat="1" x14ac:dyDescent="0.25"/>
    <row r="5713" customFormat="1" x14ac:dyDescent="0.25"/>
    <row r="5714" customFormat="1" x14ac:dyDescent="0.25"/>
    <row r="5715" customFormat="1" x14ac:dyDescent="0.25"/>
    <row r="5716" customFormat="1" x14ac:dyDescent="0.25"/>
    <row r="5717" customFormat="1" x14ac:dyDescent="0.25"/>
    <row r="5718" customFormat="1" x14ac:dyDescent="0.25"/>
    <row r="5719" customFormat="1" x14ac:dyDescent="0.25"/>
    <row r="5720" customFormat="1" x14ac:dyDescent="0.25"/>
    <row r="5721" customFormat="1" x14ac:dyDescent="0.25"/>
    <row r="5722" customFormat="1" x14ac:dyDescent="0.25"/>
    <row r="5723" customFormat="1" x14ac:dyDescent="0.25"/>
    <row r="5724" customFormat="1" x14ac:dyDescent="0.25"/>
    <row r="5725" customFormat="1" x14ac:dyDescent="0.25"/>
    <row r="5726" customFormat="1" x14ac:dyDescent="0.25"/>
    <row r="5727" customFormat="1" x14ac:dyDescent="0.25"/>
    <row r="5728" customFormat="1" x14ac:dyDescent="0.25"/>
    <row r="5729" customFormat="1" x14ac:dyDescent="0.25"/>
    <row r="5730" customFormat="1" x14ac:dyDescent="0.25"/>
    <row r="5731" customFormat="1" x14ac:dyDescent="0.25"/>
    <row r="5732" customFormat="1" x14ac:dyDescent="0.25"/>
    <row r="5733" customFormat="1" x14ac:dyDescent="0.25"/>
    <row r="5734" customFormat="1" x14ac:dyDescent="0.25"/>
    <row r="5735" customFormat="1" x14ac:dyDescent="0.25"/>
    <row r="5736" customFormat="1" x14ac:dyDescent="0.25"/>
    <row r="5737" customFormat="1" x14ac:dyDescent="0.25"/>
    <row r="5738" customFormat="1" x14ac:dyDescent="0.25"/>
    <row r="5739" customFormat="1" x14ac:dyDescent="0.25"/>
    <row r="5740" customFormat="1" x14ac:dyDescent="0.25"/>
    <row r="5741" customFormat="1" x14ac:dyDescent="0.25"/>
    <row r="5742" customFormat="1" x14ac:dyDescent="0.25"/>
    <row r="5743" customFormat="1" x14ac:dyDescent="0.25"/>
    <row r="5744" customFormat="1" x14ac:dyDescent="0.25"/>
    <row r="5745" customFormat="1" x14ac:dyDescent="0.25"/>
    <row r="5746" customFormat="1" x14ac:dyDescent="0.25"/>
    <row r="5747" customFormat="1" x14ac:dyDescent="0.25"/>
    <row r="5748" customFormat="1" x14ac:dyDescent="0.25"/>
    <row r="5749" customFormat="1" x14ac:dyDescent="0.25"/>
    <row r="5750" customFormat="1" x14ac:dyDescent="0.25"/>
    <row r="5751" customFormat="1" x14ac:dyDescent="0.25"/>
    <row r="5752" customFormat="1" x14ac:dyDescent="0.25"/>
    <row r="5753" customFormat="1" x14ac:dyDescent="0.25"/>
    <row r="5754" customFormat="1" x14ac:dyDescent="0.25"/>
    <row r="5755" customFormat="1" x14ac:dyDescent="0.25"/>
    <row r="5756" customFormat="1" x14ac:dyDescent="0.25"/>
    <row r="5757" customFormat="1" x14ac:dyDescent="0.25"/>
    <row r="5758" customFormat="1" x14ac:dyDescent="0.25"/>
    <row r="5759" customFormat="1" x14ac:dyDescent="0.25"/>
    <row r="5760" customFormat="1" x14ac:dyDescent="0.25"/>
    <row r="5761" customFormat="1" x14ac:dyDescent="0.25"/>
    <row r="5762" customFormat="1" x14ac:dyDescent="0.25"/>
    <row r="5763" customFormat="1" x14ac:dyDescent="0.25"/>
    <row r="5764" customFormat="1" x14ac:dyDescent="0.25"/>
    <row r="5765" customFormat="1" x14ac:dyDescent="0.25"/>
    <row r="5766" customFormat="1" x14ac:dyDescent="0.25"/>
    <row r="5767" customFormat="1" x14ac:dyDescent="0.25"/>
    <row r="5768" customFormat="1" x14ac:dyDescent="0.25"/>
    <row r="5769" customFormat="1" x14ac:dyDescent="0.25"/>
    <row r="5770" customFormat="1" x14ac:dyDescent="0.25"/>
    <row r="5771" customFormat="1" x14ac:dyDescent="0.25"/>
    <row r="5772" customFormat="1" x14ac:dyDescent="0.25"/>
    <row r="5773" customFormat="1" x14ac:dyDescent="0.25"/>
    <row r="5774" customFormat="1" x14ac:dyDescent="0.25"/>
    <row r="5775" customFormat="1" x14ac:dyDescent="0.25"/>
    <row r="5776" customFormat="1" x14ac:dyDescent="0.25"/>
    <row r="5777" customFormat="1" x14ac:dyDescent="0.25"/>
    <row r="5778" customFormat="1" x14ac:dyDescent="0.25"/>
    <row r="5779" customFormat="1" x14ac:dyDescent="0.25"/>
    <row r="5780" customFormat="1" x14ac:dyDescent="0.25"/>
    <row r="5781" customFormat="1" x14ac:dyDescent="0.25"/>
    <row r="5782" customFormat="1" x14ac:dyDescent="0.25"/>
    <row r="5783" customFormat="1" x14ac:dyDescent="0.25"/>
    <row r="5784" customFormat="1" x14ac:dyDescent="0.25"/>
    <row r="5785" customFormat="1" x14ac:dyDescent="0.25"/>
    <row r="5786" customFormat="1" x14ac:dyDescent="0.25"/>
    <row r="5787" customFormat="1" x14ac:dyDescent="0.25"/>
    <row r="5788" customFormat="1" x14ac:dyDescent="0.25"/>
    <row r="5789" customFormat="1" x14ac:dyDescent="0.25"/>
    <row r="5790" customFormat="1" x14ac:dyDescent="0.25"/>
    <row r="5791" customFormat="1" x14ac:dyDescent="0.25"/>
    <row r="5792" customFormat="1" x14ac:dyDescent="0.25"/>
    <row r="5793" customFormat="1" x14ac:dyDescent="0.25"/>
    <row r="5794" customFormat="1" x14ac:dyDescent="0.25"/>
    <row r="5795" customFormat="1" x14ac:dyDescent="0.25"/>
    <row r="5796" customFormat="1" x14ac:dyDescent="0.25"/>
    <row r="5797" customFormat="1" x14ac:dyDescent="0.25"/>
    <row r="5798" customFormat="1" x14ac:dyDescent="0.25"/>
    <row r="5799" customFormat="1" x14ac:dyDescent="0.25"/>
    <row r="5800" customFormat="1" x14ac:dyDescent="0.25"/>
    <row r="5801" customFormat="1" x14ac:dyDescent="0.25"/>
    <row r="5802" customFormat="1" x14ac:dyDescent="0.25"/>
    <row r="5803" customFormat="1" x14ac:dyDescent="0.25"/>
    <row r="5804" customFormat="1" x14ac:dyDescent="0.25"/>
    <row r="5805" customFormat="1" x14ac:dyDescent="0.25"/>
    <row r="5806" customFormat="1" x14ac:dyDescent="0.25"/>
    <row r="5807" customFormat="1" x14ac:dyDescent="0.25"/>
    <row r="5808" customFormat="1" x14ac:dyDescent="0.25"/>
    <row r="5809" customFormat="1" x14ac:dyDescent="0.25"/>
    <row r="5810" customFormat="1" x14ac:dyDescent="0.25"/>
    <row r="5811" customFormat="1" x14ac:dyDescent="0.25"/>
    <row r="5812" customFormat="1" x14ac:dyDescent="0.25"/>
    <row r="5813" customFormat="1" x14ac:dyDescent="0.25"/>
    <row r="5814" customFormat="1" x14ac:dyDescent="0.25"/>
    <row r="5815" customFormat="1" x14ac:dyDescent="0.25"/>
    <row r="5816" customFormat="1" x14ac:dyDescent="0.25"/>
    <row r="5817" customFormat="1" x14ac:dyDescent="0.25"/>
    <row r="5818" customFormat="1" x14ac:dyDescent="0.25"/>
    <row r="5819" customFormat="1" x14ac:dyDescent="0.25"/>
    <row r="5820" customFormat="1" x14ac:dyDescent="0.25"/>
    <row r="5821" customFormat="1" x14ac:dyDescent="0.25"/>
    <row r="5822" customFormat="1" x14ac:dyDescent="0.25"/>
    <row r="5823" customFormat="1" x14ac:dyDescent="0.25"/>
    <row r="5824" customFormat="1" x14ac:dyDescent="0.25"/>
    <row r="5825" customFormat="1" x14ac:dyDescent="0.25"/>
    <row r="5826" customFormat="1" x14ac:dyDescent="0.25"/>
    <row r="5827" customFormat="1" x14ac:dyDescent="0.25"/>
    <row r="5828" customFormat="1" x14ac:dyDescent="0.25"/>
    <row r="5829" customFormat="1" x14ac:dyDescent="0.25"/>
    <row r="5830" customFormat="1" x14ac:dyDescent="0.25"/>
    <row r="5831" customFormat="1" x14ac:dyDescent="0.25"/>
    <row r="5832" customFormat="1" x14ac:dyDescent="0.25"/>
    <row r="5833" customFormat="1" x14ac:dyDescent="0.25"/>
    <row r="5834" customFormat="1" x14ac:dyDescent="0.25"/>
    <row r="5835" customFormat="1" x14ac:dyDescent="0.25"/>
    <row r="5836" customFormat="1" x14ac:dyDescent="0.25"/>
    <row r="5837" customFormat="1" x14ac:dyDescent="0.25"/>
    <row r="5838" customFormat="1" x14ac:dyDescent="0.25"/>
    <row r="5839" customFormat="1" x14ac:dyDescent="0.25"/>
    <row r="5840" customFormat="1" x14ac:dyDescent="0.25"/>
    <row r="5841" customFormat="1" x14ac:dyDescent="0.25"/>
    <row r="5842" customFormat="1" x14ac:dyDescent="0.25"/>
    <row r="5843" customFormat="1" x14ac:dyDescent="0.25"/>
    <row r="5844" customFormat="1" x14ac:dyDescent="0.25"/>
    <row r="5845" customFormat="1" x14ac:dyDescent="0.25"/>
    <row r="5846" customFormat="1" x14ac:dyDescent="0.25"/>
    <row r="5847" customFormat="1" x14ac:dyDescent="0.25"/>
    <row r="5848" customFormat="1" x14ac:dyDescent="0.25"/>
    <row r="5849" customFormat="1" x14ac:dyDescent="0.25"/>
    <row r="5850" customFormat="1" x14ac:dyDescent="0.25"/>
    <row r="5851" customFormat="1" x14ac:dyDescent="0.25"/>
    <row r="5852" customFormat="1" x14ac:dyDescent="0.25"/>
    <row r="5853" customFormat="1" x14ac:dyDescent="0.25"/>
    <row r="5854" customFormat="1" x14ac:dyDescent="0.25"/>
    <row r="5855" customFormat="1" x14ac:dyDescent="0.25"/>
    <row r="5856" customFormat="1" x14ac:dyDescent="0.25"/>
    <row r="5857" customFormat="1" x14ac:dyDescent="0.25"/>
    <row r="5858" customFormat="1" x14ac:dyDescent="0.25"/>
    <row r="5859" customFormat="1" x14ac:dyDescent="0.25"/>
    <row r="5860" customFormat="1" x14ac:dyDescent="0.25"/>
    <row r="5861" customFormat="1" x14ac:dyDescent="0.25"/>
    <row r="5862" customFormat="1" x14ac:dyDescent="0.25"/>
    <row r="5863" customFormat="1" x14ac:dyDescent="0.25"/>
    <row r="5864" customFormat="1" x14ac:dyDescent="0.25"/>
    <row r="5865" customFormat="1" x14ac:dyDescent="0.25"/>
    <row r="5866" customFormat="1" x14ac:dyDescent="0.25"/>
    <row r="5867" customFormat="1" x14ac:dyDescent="0.25"/>
    <row r="5868" customFormat="1" x14ac:dyDescent="0.25"/>
    <row r="5869" customFormat="1" x14ac:dyDescent="0.25"/>
    <row r="5870" customFormat="1" x14ac:dyDescent="0.25"/>
    <row r="5871" customFormat="1" x14ac:dyDescent="0.25"/>
    <row r="5872" customFormat="1" x14ac:dyDescent="0.25"/>
    <row r="5873" customFormat="1" x14ac:dyDescent="0.25"/>
    <row r="5874" customFormat="1" x14ac:dyDescent="0.25"/>
    <row r="5875" customFormat="1" x14ac:dyDescent="0.25"/>
    <row r="5876" customFormat="1" x14ac:dyDescent="0.25"/>
    <row r="5877" customFormat="1" x14ac:dyDescent="0.25"/>
    <row r="5878" customFormat="1" x14ac:dyDescent="0.25"/>
    <row r="5879" customFormat="1" x14ac:dyDescent="0.25"/>
    <row r="5880" customFormat="1" x14ac:dyDescent="0.25"/>
    <row r="5881" customFormat="1" x14ac:dyDescent="0.25"/>
    <row r="5882" customFormat="1" x14ac:dyDescent="0.25"/>
    <row r="5883" customFormat="1" x14ac:dyDescent="0.25"/>
    <row r="5884" customFormat="1" x14ac:dyDescent="0.25"/>
    <row r="5885" customFormat="1" x14ac:dyDescent="0.25"/>
    <row r="5886" customFormat="1" x14ac:dyDescent="0.25"/>
    <row r="5887" customFormat="1" x14ac:dyDescent="0.25"/>
    <row r="5888" customFormat="1" x14ac:dyDescent="0.25"/>
    <row r="5889" customFormat="1" x14ac:dyDescent="0.25"/>
    <row r="5890" customFormat="1" x14ac:dyDescent="0.25"/>
    <row r="5891" customFormat="1" x14ac:dyDescent="0.25"/>
    <row r="5892" customFormat="1" x14ac:dyDescent="0.25"/>
    <row r="5893" customFormat="1" x14ac:dyDescent="0.25"/>
    <row r="5894" customFormat="1" x14ac:dyDescent="0.25"/>
    <row r="5895" customFormat="1" x14ac:dyDescent="0.25"/>
    <row r="5896" customFormat="1" x14ac:dyDescent="0.25"/>
    <row r="5897" customFormat="1" x14ac:dyDescent="0.25"/>
    <row r="5898" customFormat="1" x14ac:dyDescent="0.25"/>
    <row r="5899" customFormat="1" x14ac:dyDescent="0.25"/>
    <row r="5900" customFormat="1" x14ac:dyDescent="0.25"/>
    <row r="5901" customFormat="1" x14ac:dyDescent="0.25"/>
    <row r="5902" customFormat="1" x14ac:dyDescent="0.25"/>
    <row r="5903" customFormat="1" x14ac:dyDescent="0.25"/>
    <row r="5904" customFormat="1" x14ac:dyDescent="0.25"/>
    <row r="5905" customFormat="1" x14ac:dyDescent="0.25"/>
    <row r="5906" customFormat="1" x14ac:dyDescent="0.25"/>
    <row r="5907" customFormat="1" x14ac:dyDescent="0.25"/>
    <row r="5908" customFormat="1" x14ac:dyDescent="0.25"/>
    <row r="5909" customFormat="1" x14ac:dyDescent="0.25"/>
    <row r="5910" customFormat="1" x14ac:dyDescent="0.25"/>
    <row r="5911" customFormat="1" x14ac:dyDescent="0.25"/>
    <row r="5912" customFormat="1" x14ac:dyDescent="0.25"/>
    <row r="5913" customFormat="1" x14ac:dyDescent="0.25"/>
    <row r="5914" customFormat="1" x14ac:dyDescent="0.25"/>
    <row r="5915" customFormat="1" x14ac:dyDescent="0.25"/>
    <row r="5916" customFormat="1" x14ac:dyDescent="0.25"/>
    <row r="5917" customFormat="1" x14ac:dyDescent="0.25"/>
    <row r="5918" customFormat="1" x14ac:dyDescent="0.25"/>
    <row r="5919" customFormat="1" x14ac:dyDescent="0.25"/>
    <row r="5920" customFormat="1" x14ac:dyDescent="0.25"/>
    <row r="5921" customFormat="1" x14ac:dyDescent="0.25"/>
    <row r="5922" customFormat="1" x14ac:dyDescent="0.25"/>
    <row r="5923" customFormat="1" x14ac:dyDescent="0.25"/>
    <row r="5924" customFormat="1" x14ac:dyDescent="0.25"/>
    <row r="5925" customFormat="1" x14ac:dyDescent="0.25"/>
    <row r="5926" customFormat="1" x14ac:dyDescent="0.25"/>
    <row r="5927" customFormat="1" x14ac:dyDescent="0.25"/>
    <row r="5928" customFormat="1" x14ac:dyDescent="0.25"/>
    <row r="5929" customFormat="1" x14ac:dyDescent="0.25"/>
    <row r="5930" customFormat="1" x14ac:dyDescent="0.25"/>
    <row r="5931" customFormat="1" x14ac:dyDescent="0.25"/>
    <row r="5932" customFormat="1" x14ac:dyDescent="0.25"/>
    <row r="5933" customFormat="1" x14ac:dyDescent="0.25"/>
    <row r="5934" customFormat="1" x14ac:dyDescent="0.25"/>
    <row r="5935" customFormat="1" x14ac:dyDescent="0.25"/>
    <row r="5936" customFormat="1" x14ac:dyDescent="0.25"/>
    <row r="5937" customFormat="1" x14ac:dyDescent="0.25"/>
    <row r="5938" customFormat="1" x14ac:dyDescent="0.25"/>
    <row r="5939" customFormat="1" x14ac:dyDescent="0.25"/>
    <row r="5940" customFormat="1" x14ac:dyDescent="0.25"/>
    <row r="5941" customFormat="1" x14ac:dyDescent="0.25"/>
    <row r="5942" customFormat="1" x14ac:dyDescent="0.25"/>
    <row r="5943" customFormat="1" x14ac:dyDescent="0.25"/>
    <row r="5944" customFormat="1" x14ac:dyDescent="0.25"/>
    <row r="5945" customFormat="1" x14ac:dyDescent="0.25"/>
    <row r="5946" customFormat="1" x14ac:dyDescent="0.25"/>
    <row r="5947" customFormat="1" x14ac:dyDescent="0.25"/>
    <row r="5948" customFormat="1" x14ac:dyDescent="0.25"/>
    <row r="5949" customFormat="1" x14ac:dyDescent="0.25"/>
    <row r="5950" customFormat="1" x14ac:dyDescent="0.25"/>
    <row r="5951" customFormat="1" x14ac:dyDescent="0.25"/>
    <row r="5952" customFormat="1" x14ac:dyDescent="0.25"/>
    <row r="5953" customFormat="1" x14ac:dyDescent="0.25"/>
    <row r="5954" customFormat="1" x14ac:dyDescent="0.25"/>
    <row r="5955" customFormat="1" x14ac:dyDescent="0.25"/>
    <row r="5956" customFormat="1" x14ac:dyDescent="0.25"/>
    <row r="5957" customFormat="1" x14ac:dyDescent="0.25"/>
    <row r="5958" customFormat="1" x14ac:dyDescent="0.25"/>
    <row r="5959" customFormat="1" x14ac:dyDescent="0.25"/>
    <row r="5960" customFormat="1" x14ac:dyDescent="0.25"/>
    <row r="5961" customFormat="1" x14ac:dyDescent="0.25"/>
    <row r="5962" customFormat="1" x14ac:dyDescent="0.25"/>
    <row r="5963" customFormat="1" x14ac:dyDescent="0.25"/>
    <row r="5964" customFormat="1" x14ac:dyDescent="0.25"/>
    <row r="5965" customFormat="1" x14ac:dyDescent="0.25"/>
    <row r="5966" customFormat="1" x14ac:dyDescent="0.25"/>
    <row r="5967" customFormat="1" x14ac:dyDescent="0.25"/>
    <row r="5968" customFormat="1" x14ac:dyDescent="0.25"/>
    <row r="5969" customFormat="1" x14ac:dyDescent="0.25"/>
    <row r="5970" customFormat="1" x14ac:dyDescent="0.25"/>
    <row r="5971" customFormat="1" x14ac:dyDescent="0.25"/>
    <row r="5972" customFormat="1" x14ac:dyDescent="0.25"/>
    <row r="5973" customFormat="1" x14ac:dyDescent="0.25"/>
    <row r="5974" customFormat="1" x14ac:dyDescent="0.25"/>
    <row r="5975" customFormat="1" x14ac:dyDescent="0.25"/>
    <row r="5976" customFormat="1" x14ac:dyDescent="0.25"/>
    <row r="5977" customFormat="1" x14ac:dyDescent="0.25"/>
    <row r="5978" customFormat="1" x14ac:dyDescent="0.25"/>
    <row r="5979" customFormat="1" x14ac:dyDescent="0.25"/>
    <row r="5980" customFormat="1" x14ac:dyDescent="0.25"/>
    <row r="5981" customFormat="1" x14ac:dyDescent="0.25"/>
    <row r="5982" customFormat="1" x14ac:dyDescent="0.25"/>
    <row r="5983" customFormat="1" x14ac:dyDescent="0.25"/>
    <row r="5984" customFormat="1" x14ac:dyDescent="0.25"/>
    <row r="5985" customFormat="1" x14ac:dyDescent="0.25"/>
    <row r="5986" customFormat="1" x14ac:dyDescent="0.25"/>
    <row r="5987" customFormat="1" x14ac:dyDescent="0.25"/>
    <row r="5988" customFormat="1" x14ac:dyDescent="0.25"/>
    <row r="5989" customFormat="1" x14ac:dyDescent="0.25"/>
    <row r="5990" customFormat="1" x14ac:dyDescent="0.25"/>
    <row r="5991" customFormat="1" x14ac:dyDescent="0.25"/>
    <row r="5992" customFormat="1" x14ac:dyDescent="0.25"/>
    <row r="5993" customFormat="1" x14ac:dyDescent="0.25"/>
    <row r="5994" customFormat="1" x14ac:dyDescent="0.25"/>
    <row r="5995" customFormat="1" x14ac:dyDescent="0.25"/>
    <row r="5996" customFormat="1" x14ac:dyDescent="0.25"/>
    <row r="5997" customFormat="1" x14ac:dyDescent="0.25"/>
    <row r="5998" customFormat="1" x14ac:dyDescent="0.25"/>
    <row r="5999" customFormat="1" x14ac:dyDescent="0.25"/>
    <row r="6000" customFormat="1" x14ac:dyDescent="0.25"/>
    <row r="6001" customFormat="1" x14ac:dyDescent="0.25"/>
    <row r="6002" customFormat="1" x14ac:dyDescent="0.25"/>
    <row r="6003" customFormat="1" x14ac:dyDescent="0.25"/>
    <row r="6004" customFormat="1" x14ac:dyDescent="0.25"/>
    <row r="6005" customFormat="1" x14ac:dyDescent="0.25"/>
    <row r="6006" customFormat="1" x14ac:dyDescent="0.25"/>
    <row r="6007" customFormat="1" x14ac:dyDescent="0.25"/>
    <row r="6008" customFormat="1" x14ac:dyDescent="0.25"/>
    <row r="6009" customFormat="1" x14ac:dyDescent="0.25"/>
    <row r="6010" customFormat="1" x14ac:dyDescent="0.25"/>
    <row r="6011" customFormat="1" x14ac:dyDescent="0.25"/>
    <row r="6012" customFormat="1" x14ac:dyDescent="0.25"/>
    <row r="6013" customFormat="1" x14ac:dyDescent="0.25"/>
    <row r="6014" customFormat="1" x14ac:dyDescent="0.25"/>
    <row r="6015" customFormat="1" x14ac:dyDescent="0.25"/>
    <row r="6016" customFormat="1" x14ac:dyDescent="0.25"/>
    <row r="6017" customFormat="1" x14ac:dyDescent="0.25"/>
    <row r="6018" customFormat="1" x14ac:dyDescent="0.25"/>
    <row r="6019" customFormat="1" x14ac:dyDescent="0.25"/>
    <row r="6020" customFormat="1" x14ac:dyDescent="0.25"/>
    <row r="6021" customFormat="1" x14ac:dyDescent="0.25"/>
    <row r="6022" customFormat="1" x14ac:dyDescent="0.25"/>
    <row r="6023" customFormat="1" x14ac:dyDescent="0.25"/>
    <row r="6024" customFormat="1" x14ac:dyDescent="0.25"/>
    <row r="6025" customFormat="1" x14ac:dyDescent="0.25"/>
    <row r="6026" customFormat="1" x14ac:dyDescent="0.25"/>
    <row r="6027" customFormat="1" x14ac:dyDescent="0.25"/>
    <row r="6028" customFormat="1" x14ac:dyDescent="0.25"/>
    <row r="6029" customFormat="1" x14ac:dyDescent="0.25"/>
    <row r="6030" customFormat="1" x14ac:dyDescent="0.25"/>
    <row r="6031" customFormat="1" x14ac:dyDescent="0.25"/>
    <row r="6032" customFormat="1" x14ac:dyDescent="0.25"/>
    <row r="6033" customFormat="1" x14ac:dyDescent="0.25"/>
    <row r="6034" customFormat="1" x14ac:dyDescent="0.25"/>
    <row r="6035" customFormat="1" x14ac:dyDescent="0.25"/>
    <row r="6036" customFormat="1" x14ac:dyDescent="0.25"/>
    <row r="6037" customFormat="1" x14ac:dyDescent="0.25"/>
    <row r="6038" customFormat="1" x14ac:dyDescent="0.25"/>
    <row r="6039" customFormat="1" x14ac:dyDescent="0.25"/>
    <row r="6040" customFormat="1" x14ac:dyDescent="0.25"/>
    <row r="6041" customFormat="1" x14ac:dyDescent="0.25"/>
    <row r="6042" customFormat="1" x14ac:dyDescent="0.25"/>
    <row r="6043" customFormat="1" x14ac:dyDescent="0.25"/>
    <row r="6044" customFormat="1" x14ac:dyDescent="0.25"/>
    <row r="6045" customFormat="1" x14ac:dyDescent="0.25"/>
    <row r="6046" customFormat="1" x14ac:dyDescent="0.25"/>
    <row r="6047" customFormat="1" x14ac:dyDescent="0.25"/>
    <row r="6048" customFormat="1" x14ac:dyDescent="0.25"/>
    <row r="6049" customFormat="1" x14ac:dyDescent="0.25"/>
    <row r="6050" customFormat="1" x14ac:dyDescent="0.25"/>
    <row r="6051" customFormat="1" x14ac:dyDescent="0.25"/>
    <row r="6052" customFormat="1" x14ac:dyDescent="0.25"/>
    <row r="6053" customFormat="1" x14ac:dyDescent="0.25"/>
    <row r="6054" customFormat="1" x14ac:dyDescent="0.25"/>
    <row r="6055" customFormat="1" x14ac:dyDescent="0.25"/>
    <row r="6056" customFormat="1" x14ac:dyDescent="0.25"/>
    <row r="6057" customFormat="1" x14ac:dyDescent="0.25"/>
    <row r="6058" customFormat="1" x14ac:dyDescent="0.25"/>
    <row r="6059" customFormat="1" x14ac:dyDescent="0.25"/>
    <row r="6060" customFormat="1" x14ac:dyDescent="0.25"/>
    <row r="6061" customFormat="1" x14ac:dyDescent="0.25"/>
    <row r="6062" customFormat="1" x14ac:dyDescent="0.25"/>
    <row r="6063" customFormat="1" x14ac:dyDescent="0.25"/>
    <row r="6064" customFormat="1" x14ac:dyDescent="0.25"/>
    <row r="6065" customFormat="1" x14ac:dyDescent="0.25"/>
    <row r="6066" customFormat="1" x14ac:dyDescent="0.25"/>
    <row r="6067" customFormat="1" x14ac:dyDescent="0.25"/>
    <row r="6068" customFormat="1" x14ac:dyDescent="0.25"/>
    <row r="6069" customFormat="1" x14ac:dyDescent="0.25"/>
    <row r="6070" customFormat="1" x14ac:dyDescent="0.25"/>
    <row r="6071" customFormat="1" x14ac:dyDescent="0.25"/>
    <row r="6072" customFormat="1" x14ac:dyDescent="0.25"/>
    <row r="6073" customFormat="1" x14ac:dyDescent="0.25"/>
    <row r="6074" customFormat="1" x14ac:dyDescent="0.25"/>
    <row r="6075" customFormat="1" x14ac:dyDescent="0.25"/>
    <row r="6076" customFormat="1" x14ac:dyDescent="0.25"/>
    <row r="6077" customFormat="1" x14ac:dyDescent="0.25"/>
    <row r="6078" customFormat="1" x14ac:dyDescent="0.25"/>
    <row r="6079" customFormat="1" x14ac:dyDescent="0.25"/>
    <row r="6080" customFormat="1" x14ac:dyDescent="0.25"/>
    <row r="6081" customFormat="1" x14ac:dyDescent="0.25"/>
    <row r="6082" customFormat="1" x14ac:dyDescent="0.25"/>
    <row r="6083" customFormat="1" x14ac:dyDescent="0.25"/>
    <row r="6084" customFormat="1" x14ac:dyDescent="0.25"/>
    <row r="6085" customFormat="1" x14ac:dyDescent="0.25"/>
    <row r="6086" customFormat="1" x14ac:dyDescent="0.25"/>
    <row r="6087" customFormat="1" x14ac:dyDescent="0.25"/>
    <row r="6088" customFormat="1" x14ac:dyDescent="0.25"/>
    <row r="6089" customFormat="1" x14ac:dyDescent="0.25"/>
    <row r="6090" customFormat="1" x14ac:dyDescent="0.25"/>
    <row r="6091" customFormat="1" x14ac:dyDescent="0.25"/>
    <row r="6092" customFormat="1" x14ac:dyDescent="0.25"/>
    <row r="6093" customFormat="1" x14ac:dyDescent="0.25"/>
    <row r="6094" customFormat="1" x14ac:dyDescent="0.25"/>
    <row r="6095" customFormat="1" x14ac:dyDescent="0.25"/>
    <row r="6096" customFormat="1" x14ac:dyDescent="0.25"/>
    <row r="6097" customFormat="1" x14ac:dyDescent="0.25"/>
    <row r="6098" customFormat="1" x14ac:dyDescent="0.25"/>
    <row r="6099" customFormat="1" x14ac:dyDescent="0.25"/>
    <row r="6100" customFormat="1" x14ac:dyDescent="0.25"/>
    <row r="6101" customFormat="1" x14ac:dyDescent="0.25"/>
    <row r="6102" customFormat="1" x14ac:dyDescent="0.25"/>
    <row r="6103" customFormat="1" x14ac:dyDescent="0.25"/>
    <row r="6104" customFormat="1" x14ac:dyDescent="0.25"/>
    <row r="6105" customFormat="1" x14ac:dyDescent="0.25"/>
    <row r="6106" customFormat="1" x14ac:dyDescent="0.25"/>
    <row r="6107" customFormat="1" x14ac:dyDescent="0.25"/>
    <row r="6108" customFormat="1" x14ac:dyDescent="0.25"/>
    <row r="6109" customFormat="1" x14ac:dyDescent="0.25"/>
    <row r="6110" customFormat="1" x14ac:dyDescent="0.25"/>
    <row r="6111" customFormat="1" x14ac:dyDescent="0.25"/>
    <row r="6112" customFormat="1" x14ac:dyDescent="0.25"/>
    <row r="6113" customFormat="1" x14ac:dyDescent="0.25"/>
    <row r="6114" customFormat="1" x14ac:dyDescent="0.25"/>
    <row r="6115" customFormat="1" x14ac:dyDescent="0.25"/>
    <row r="6116" customFormat="1" x14ac:dyDescent="0.25"/>
    <row r="6117" customFormat="1" x14ac:dyDescent="0.25"/>
    <row r="6118" customFormat="1" x14ac:dyDescent="0.25"/>
    <row r="6119" customFormat="1" x14ac:dyDescent="0.25"/>
    <row r="6120" customFormat="1" x14ac:dyDescent="0.25"/>
    <row r="6121" customFormat="1" x14ac:dyDescent="0.25"/>
    <row r="6122" customFormat="1" x14ac:dyDescent="0.25"/>
    <row r="6123" customFormat="1" x14ac:dyDescent="0.25"/>
    <row r="6124" customFormat="1" x14ac:dyDescent="0.25"/>
    <row r="6125" customFormat="1" x14ac:dyDescent="0.25"/>
    <row r="6126" customFormat="1" x14ac:dyDescent="0.25"/>
    <row r="6127" customFormat="1" x14ac:dyDescent="0.25"/>
    <row r="6128" customFormat="1" x14ac:dyDescent="0.25"/>
    <row r="6129" customFormat="1" x14ac:dyDescent="0.25"/>
    <row r="6130" customFormat="1" x14ac:dyDescent="0.25"/>
    <row r="6131" customFormat="1" x14ac:dyDescent="0.25"/>
    <row r="6132" customFormat="1" x14ac:dyDescent="0.25"/>
    <row r="6133" customFormat="1" x14ac:dyDescent="0.25"/>
    <row r="6134" customFormat="1" x14ac:dyDescent="0.25"/>
    <row r="6135" customFormat="1" x14ac:dyDescent="0.25"/>
    <row r="6136" customFormat="1" x14ac:dyDescent="0.25"/>
    <row r="6137" customFormat="1" x14ac:dyDescent="0.25"/>
    <row r="6138" customFormat="1" x14ac:dyDescent="0.25"/>
    <row r="6139" customFormat="1" x14ac:dyDescent="0.25"/>
    <row r="6140" customFormat="1" x14ac:dyDescent="0.25"/>
    <row r="6141" customFormat="1" x14ac:dyDescent="0.25"/>
    <row r="6142" customFormat="1" x14ac:dyDescent="0.25"/>
    <row r="6143" customFormat="1" x14ac:dyDescent="0.25"/>
    <row r="6144" customFormat="1" x14ac:dyDescent="0.25"/>
    <row r="6145" customFormat="1" x14ac:dyDescent="0.25"/>
    <row r="6146" customFormat="1" x14ac:dyDescent="0.25"/>
    <row r="6147" customFormat="1" x14ac:dyDescent="0.25"/>
    <row r="6148" customFormat="1" x14ac:dyDescent="0.25"/>
    <row r="6149" customFormat="1" x14ac:dyDescent="0.25"/>
    <row r="6150" customFormat="1" x14ac:dyDescent="0.25"/>
    <row r="6151" customFormat="1" x14ac:dyDescent="0.25"/>
    <row r="6152" customFormat="1" x14ac:dyDescent="0.25"/>
    <row r="6153" customFormat="1" x14ac:dyDescent="0.25"/>
    <row r="6154" customFormat="1" x14ac:dyDescent="0.25"/>
    <row r="6155" customFormat="1" x14ac:dyDescent="0.25"/>
    <row r="6156" customFormat="1" x14ac:dyDescent="0.25"/>
    <row r="6157" customFormat="1" x14ac:dyDescent="0.25"/>
    <row r="6158" customFormat="1" x14ac:dyDescent="0.25"/>
    <row r="6159" customFormat="1" x14ac:dyDescent="0.25"/>
    <row r="6160" customFormat="1" x14ac:dyDescent="0.25"/>
    <row r="6161" customFormat="1" x14ac:dyDescent="0.25"/>
    <row r="6162" customFormat="1" x14ac:dyDescent="0.25"/>
    <row r="6163" customFormat="1" x14ac:dyDescent="0.25"/>
    <row r="6164" customFormat="1" x14ac:dyDescent="0.25"/>
    <row r="6165" customFormat="1" x14ac:dyDescent="0.25"/>
    <row r="6166" customFormat="1" x14ac:dyDescent="0.25"/>
    <row r="6167" customFormat="1" x14ac:dyDescent="0.25"/>
    <row r="6168" customFormat="1" x14ac:dyDescent="0.25"/>
    <row r="6169" customFormat="1" x14ac:dyDescent="0.25"/>
    <row r="6170" customFormat="1" x14ac:dyDescent="0.25"/>
    <row r="6171" customFormat="1" x14ac:dyDescent="0.25"/>
    <row r="6172" customFormat="1" x14ac:dyDescent="0.25"/>
    <row r="6173" customFormat="1" x14ac:dyDescent="0.25"/>
    <row r="6174" customFormat="1" x14ac:dyDescent="0.25"/>
    <row r="6175" customFormat="1" x14ac:dyDescent="0.25"/>
    <row r="6176" customFormat="1" x14ac:dyDescent="0.25"/>
    <row r="6177" customFormat="1" x14ac:dyDescent="0.25"/>
    <row r="6178" customFormat="1" x14ac:dyDescent="0.25"/>
    <row r="6179" customFormat="1" x14ac:dyDescent="0.25"/>
    <row r="6180" customFormat="1" x14ac:dyDescent="0.25"/>
    <row r="6181" customFormat="1" x14ac:dyDescent="0.25"/>
    <row r="6182" customFormat="1" x14ac:dyDescent="0.25"/>
    <row r="6183" customFormat="1" x14ac:dyDescent="0.25"/>
    <row r="6184" customFormat="1" x14ac:dyDescent="0.25"/>
    <row r="6185" customFormat="1" x14ac:dyDescent="0.25"/>
    <row r="6186" customFormat="1" x14ac:dyDescent="0.25"/>
    <row r="6187" customFormat="1" x14ac:dyDescent="0.25"/>
    <row r="6188" customFormat="1" x14ac:dyDescent="0.25"/>
    <row r="6189" customFormat="1" x14ac:dyDescent="0.25"/>
    <row r="6190" customFormat="1" x14ac:dyDescent="0.25"/>
    <row r="6191" customFormat="1" x14ac:dyDescent="0.25"/>
    <row r="6192" customFormat="1" x14ac:dyDescent="0.25"/>
    <row r="6193" customFormat="1" x14ac:dyDescent="0.25"/>
    <row r="6194" customFormat="1" x14ac:dyDescent="0.25"/>
    <row r="6195" customFormat="1" x14ac:dyDescent="0.25"/>
    <row r="6196" customFormat="1" x14ac:dyDescent="0.25"/>
    <row r="6197" customFormat="1" x14ac:dyDescent="0.25"/>
    <row r="6198" customFormat="1" x14ac:dyDescent="0.25"/>
    <row r="6199" customFormat="1" x14ac:dyDescent="0.25"/>
    <row r="6200" customFormat="1" x14ac:dyDescent="0.25"/>
    <row r="6201" customFormat="1" x14ac:dyDescent="0.25"/>
    <row r="6202" customFormat="1" x14ac:dyDescent="0.25"/>
    <row r="6203" customFormat="1" x14ac:dyDescent="0.25"/>
    <row r="6204" customFormat="1" x14ac:dyDescent="0.25"/>
    <row r="6205" customFormat="1" x14ac:dyDescent="0.25"/>
    <row r="6206" customFormat="1" x14ac:dyDescent="0.25"/>
    <row r="6207" customFormat="1" x14ac:dyDescent="0.25"/>
    <row r="6208" customFormat="1" x14ac:dyDescent="0.25"/>
    <row r="6209" customFormat="1" x14ac:dyDescent="0.25"/>
    <row r="6210" customFormat="1" x14ac:dyDescent="0.25"/>
    <row r="6211" customFormat="1" x14ac:dyDescent="0.25"/>
    <row r="6212" customFormat="1" x14ac:dyDescent="0.25"/>
    <row r="6213" customFormat="1" x14ac:dyDescent="0.25"/>
    <row r="6214" customFormat="1" x14ac:dyDescent="0.25"/>
    <row r="6215" customFormat="1" x14ac:dyDescent="0.25"/>
    <row r="6216" customFormat="1" x14ac:dyDescent="0.25"/>
    <row r="6217" customFormat="1" x14ac:dyDescent="0.25"/>
    <row r="6218" customFormat="1" x14ac:dyDescent="0.25"/>
    <row r="6219" customFormat="1" x14ac:dyDescent="0.25"/>
    <row r="6220" customFormat="1" x14ac:dyDescent="0.25"/>
    <row r="6221" customFormat="1" x14ac:dyDescent="0.25"/>
    <row r="6222" customFormat="1" x14ac:dyDescent="0.25"/>
    <row r="6223" customFormat="1" x14ac:dyDescent="0.25"/>
    <row r="6224" customFormat="1" x14ac:dyDescent="0.25"/>
    <row r="6225" customFormat="1" x14ac:dyDescent="0.25"/>
    <row r="6226" customFormat="1" x14ac:dyDescent="0.25"/>
    <row r="6227" customFormat="1" x14ac:dyDescent="0.25"/>
    <row r="6228" customFormat="1" x14ac:dyDescent="0.25"/>
    <row r="6229" customFormat="1" x14ac:dyDescent="0.25"/>
    <row r="6230" customFormat="1" x14ac:dyDescent="0.25"/>
    <row r="6231" customFormat="1" x14ac:dyDescent="0.25"/>
    <row r="6232" customFormat="1" x14ac:dyDescent="0.25"/>
    <row r="6233" customFormat="1" x14ac:dyDescent="0.25"/>
    <row r="6234" customFormat="1" x14ac:dyDescent="0.25"/>
    <row r="6235" customFormat="1" x14ac:dyDescent="0.25"/>
    <row r="6236" customFormat="1" x14ac:dyDescent="0.25"/>
    <row r="6237" customFormat="1" x14ac:dyDescent="0.25"/>
    <row r="6238" customFormat="1" x14ac:dyDescent="0.25"/>
    <row r="6239" customFormat="1" x14ac:dyDescent="0.25"/>
    <row r="6240" customFormat="1" x14ac:dyDescent="0.25"/>
    <row r="6241" customFormat="1" x14ac:dyDescent="0.25"/>
    <row r="6242" customFormat="1" x14ac:dyDescent="0.25"/>
    <row r="6243" customFormat="1" x14ac:dyDescent="0.25"/>
    <row r="6244" customFormat="1" x14ac:dyDescent="0.25"/>
    <row r="6245" customFormat="1" x14ac:dyDescent="0.25"/>
    <row r="6246" customFormat="1" x14ac:dyDescent="0.25"/>
    <row r="6247" customFormat="1" x14ac:dyDescent="0.25"/>
    <row r="6248" customFormat="1" x14ac:dyDescent="0.25"/>
    <row r="6249" customFormat="1" x14ac:dyDescent="0.25"/>
    <row r="6250" customFormat="1" x14ac:dyDescent="0.25"/>
    <row r="6251" customFormat="1" x14ac:dyDescent="0.25"/>
    <row r="6252" customFormat="1" x14ac:dyDescent="0.25"/>
    <row r="6253" customFormat="1" x14ac:dyDescent="0.25"/>
    <row r="6254" customFormat="1" x14ac:dyDescent="0.25"/>
    <row r="6255" customFormat="1" x14ac:dyDescent="0.25"/>
    <row r="6256" customFormat="1" x14ac:dyDescent="0.25"/>
    <row r="6257" customFormat="1" x14ac:dyDescent="0.25"/>
    <row r="6258" customFormat="1" x14ac:dyDescent="0.25"/>
    <row r="6259" customFormat="1" x14ac:dyDescent="0.25"/>
    <row r="6260" customFormat="1" x14ac:dyDescent="0.25"/>
    <row r="6261" customFormat="1" x14ac:dyDescent="0.25"/>
    <row r="6262" customFormat="1" x14ac:dyDescent="0.25"/>
    <row r="6263" customFormat="1" x14ac:dyDescent="0.25"/>
    <row r="6264" customFormat="1" x14ac:dyDescent="0.25"/>
    <row r="6265" customFormat="1" x14ac:dyDescent="0.25"/>
    <row r="6266" customFormat="1" x14ac:dyDescent="0.25"/>
    <row r="6267" customFormat="1" x14ac:dyDescent="0.25"/>
    <row r="6268" customFormat="1" x14ac:dyDescent="0.25"/>
    <row r="6269" customFormat="1" x14ac:dyDescent="0.25"/>
    <row r="6270" customFormat="1" x14ac:dyDescent="0.25"/>
    <row r="6271" customFormat="1" x14ac:dyDescent="0.25"/>
    <row r="6272" customFormat="1" x14ac:dyDescent="0.25"/>
    <row r="6273" customFormat="1" x14ac:dyDescent="0.25"/>
    <row r="6274" customFormat="1" x14ac:dyDescent="0.25"/>
    <row r="6275" customFormat="1" x14ac:dyDescent="0.25"/>
    <row r="6276" customFormat="1" x14ac:dyDescent="0.25"/>
    <row r="6277" customFormat="1" x14ac:dyDescent="0.25"/>
    <row r="6278" customFormat="1" x14ac:dyDescent="0.25"/>
    <row r="6279" customFormat="1" x14ac:dyDescent="0.25"/>
    <row r="6280" customFormat="1" x14ac:dyDescent="0.25"/>
    <row r="6281" customFormat="1" x14ac:dyDescent="0.25"/>
    <row r="6282" customFormat="1" x14ac:dyDescent="0.25"/>
    <row r="6283" customFormat="1" x14ac:dyDescent="0.25"/>
    <row r="6284" customFormat="1" x14ac:dyDescent="0.25"/>
    <row r="6285" customFormat="1" x14ac:dyDescent="0.25"/>
    <row r="6286" customFormat="1" x14ac:dyDescent="0.25"/>
    <row r="6287" customFormat="1" x14ac:dyDescent="0.25"/>
    <row r="6288" customFormat="1" x14ac:dyDescent="0.25"/>
    <row r="6289" customFormat="1" x14ac:dyDescent="0.25"/>
    <row r="6290" customFormat="1" x14ac:dyDescent="0.25"/>
    <row r="6291" customFormat="1" x14ac:dyDescent="0.25"/>
    <row r="6292" customFormat="1" x14ac:dyDescent="0.25"/>
    <row r="6293" customFormat="1" x14ac:dyDescent="0.25"/>
    <row r="6294" customFormat="1" x14ac:dyDescent="0.25"/>
    <row r="6295" customFormat="1" x14ac:dyDescent="0.25"/>
    <row r="6296" customFormat="1" x14ac:dyDescent="0.25"/>
    <row r="6297" customFormat="1" x14ac:dyDescent="0.25"/>
    <row r="6298" customFormat="1" x14ac:dyDescent="0.25"/>
    <row r="6299" customFormat="1" x14ac:dyDescent="0.25"/>
    <row r="6300" customFormat="1" x14ac:dyDescent="0.25"/>
    <row r="6301" customFormat="1" x14ac:dyDescent="0.25"/>
    <row r="6302" customFormat="1" x14ac:dyDescent="0.25"/>
    <row r="6303" customFormat="1" x14ac:dyDescent="0.25"/>
    <row r="6304" customFormat="1" x14ac:dyDescent="0.25"/>
    <row r="6305" customFormat="1" x14ac:dyDescent="0.25"/>
    <row r="6306" customFormat="1" x14ac:dyDescent="0.25"/>
    <row r="6307" customFormat="1" x14ac:dyDescent="0.25"/>
    <row r="6308" customFormat="1" x14ac:dyDescent="0.25"/>
    <row r="6309" customFormat="1" x14ac:dyDescent="0.25"/>
    <row r="6310" customFormat="1" x14ac:dyDescent="0.25"/>
    <row r="6311" customFormat="1" x14ac:dyDescent="0.25"/>
    <row r="6312" customFormat="1" x14ac:dyDescent="0.25"/>
    <row r="6313" customFormat="1" x14ac:dyDescent="0.25"/>
    <row r="6314" customFormat="1" x14ac:dyDescent="0.25"/>
    <row r="6315" customFormat="1" x14ac:dyDescent="0.25"/>
    <row r="6316" customFormat="1" x14ac:dyDescent="0.25"/>
    <row r="6317" customFormat="1" x14ac:dyDescent="0.25"/>
    <row r="6318" customFormat="1" x14ac:dyDescent="0.25"/>
    <row r="6319" customFormat="1" x14ac:dyDescent="0.25"/>
    <row r="6320" customFormat="1" x14ac:dyDescent="0.25"/>
    <row r="6321" customFormat="1" x14ac:dyDescent="0.25"/>
    <row r="6322" customFormat="1" x14ac:dyDescent="0.25"/>
    <row r="6323" customFormat="1" x14ac:dyDescent="0.25"/>
    <row r="6324" customFormat="1" x14ac:dyDescent="0.25"/>
    <row r="6325" customFormat="1" x14ac:dyDescent="0.25"/>
    <row r="6326" customFormat="1" x14ac:dyDescent="0.25"/>
    <row r="6327" customFormat="1" x14ac:dyDescent="0.25"/>
    <row r="6328" customFormat="1" x14ac:dyDescent="0.25"/>
    <row r="6329" customFormat="1" x14ac:dyDescent="0.25"/>
    <row r="6330" customFormat="1" x14ac:dyDescent="0.25"/>
    <row r="6331" customFormat="1" x14ac:dyDescent="0.25"/>
    <row r="6332" customFormat="1" x14ac:dyDescent="0.25"/>
    <row r="6333" customFormat="1" x14ac:dyDescent="0.25"/>
    <row r="6334" customFormat="1" x14ac:dyDescent="0.25"/>
    <row r="6335" customFormat="1" x14ac:dyDescent="0.25"/>
    <row r="6336" customFormat="1" x14ac:dyDescent="0.25"/>
    <row r="6337" customFormat="1" x14ac:dyDescent="0.25"/>
    <row r="6338" customFormat="1" x14ac:dyDescent="0.25"/>
    <row r="6339" customFormat="1" x14ac:dyDescent="0.25"/>
    <row r="6340" customFormat="1" x14ac:dyDescent="0.25"/>
    <row r="6341" customFormat="1" x14ac:dyDescent="0.25"/>
    <row r="6342" customFormat="1" x14ac:dyDescent="0.25"/>
    <row r="6343" customFormat="1" x14ac:dyDescent="0.25"/>
    <row r="6344" customFormat="1" x14ac:dyDescent="0.25"/>
    <row r="6345" customFormat="1" x14ac:dyDescent="0.25"/>
    <row r="6346" customFormat="1" x14ac:dyDescent="0.25"/>
    <row r="6347" customFormat="1" x14ac:dyDescent="0.25"/>
    <row r="6348" customFormat="1" x14ac:dyDescent="0.25"/>
    <row r="6349" customFormat="1" x14ac:dyDescent="0.25"/>
    <row r="6350" customFormat="1" x14ac:dyDescent="0.25"/>
    <row r="6351" customFormat="1" x14ac:dyDescent="0.25"/>
    <row r="6352" customFormat="1" x14ac:dyDescent="0.25"/>
    <row r="6353" customFormat="1" x14ac:dyDescent="0.25"/>
    <row r="6354" customFormat="1" x14ac:dyDescent="0.25"/>
    <row r="6355" customFormat="1" x14ac:dyDescent="0.25"/>
    <row r="6356" customFormat="1" x14ac:dyDescent="0.25"/>
    <row r="6357" customFormat="1" x14ac:dyDescent="0.25"/>
    <row r="6358" customFormat="1" x14ac:dyDescent="0.25"/>
    <row r="6359" customFormat="1" x14ac:dyDescent="0.25"/>
    <row r="6360" customFormat="1" x14ac:dyDescent="0.25"/>
    <row r="6361" customFormat="1" x14ac:dyDescent="0.25"/>
    <row r="6362" customFormat="1" x14ac:dyDescent="0.25"/>
    <row r="6363" customFormat="1" x14ac:dyDescent="0.25"/>
    <row r="6364" customFormat="1" x14ac:dyDescent="0.25"/>
    <row r="6365" customFormat="1" x14ac:dyDescent="0.25"/>
    <row r="6366" customFormat="1" x14ac:dyDescent="0.25"/>
    <row r="6367" customFormat="1" x14ac:dyDescent="0.25"/>
    <row r="6368" customFormat="1" x14ac:dyDescent="0.25"/>
    <row r="6369" customFormat="1" x14ac:dyDescent="0.25"/>
    <row r="6370" customFormat="1" x14ac:dyDescent="0.25"/>
    <row r="6371" customFormat="1" x14ac:dyDescent="0.25"/>
    <row r="6372" customFormat="1" x14ac:dyDescent="0.25"/>
    <row r="6373" customFormat="1" x14ac:dyDescent="0.25"/>
    <row r="6374" customFormat="1" x14ac:dyDescent="0.25"/>
    <row r="6375" customFormat="1" x14ac:dyDescent="0.25"/>
    <row r="6376" customFormat="1" x14ac:dyDescent="0.25"/>
    <row r="6377" customFormat="1" x14ac:dyDescent="0.25"/>
    <row r="6378" customFormat="1" x14ac:dyDescent="0.25"/>
    <row r="6379" customFormat="1" x14ac:dyDescent="0.25"/>
    <row r="6380" customFormat="1" x14ac:dyDescent="0.25"/>
    <row r="6381" customFormat="1" x14ac:dyDescent="0.25"/>
    <row r="6382" customFormat="1" x14ac:dyDescent="0.25"/>
    <row r="6383" customFormat="1" x14ac:dyDescent="0.25"/>
    <row r="6384" customFormat="1" x14ac:dyDescent="0.25"/>
    <row r="6385" customFormat="1" x14ac:dyDescent="0.25"/>
    <row r="6386" customFormat="1" x14ac:dyDescent="0.25"/>
    <row r="6387" customFormat="1" x14ac:dyDescent="0.25"/>
    <row r="6388" customFormat="1" x14ac:dyDescent="0.25"/>
    <row r="6389" customFormat="1" x14ac:dyDescent="0.25"/>
    <row r="6390" customFormat="1" x14ac:dyDescent="0.25"/>
    <row r="6391" customFormat="1" x14ac:dyDescent="0.25"/>
    <row r="6392" customFormat="1" x14ac:dyDescent="0.25"/>
    <row r="6393" customFormat="1" x14ac:dyDescent="0.25"/>
    <row r="6394" customFormat="1" x14ac:dyDescent="0.25"/>
    <row r="6395" customFormat="1" x14ac:dyDescent="0.25"/>
    <row r="6396" customFormat="1" x14ac:dyDescent="0.25"/>
    <row r="6397" customFormat="1" x14ac:dyDescent="0.25"/>
    <row r="6398" customFormat="1" x14ac:dyDescent="0.25"/>
    <row r="6399" customFormat="1" x14ac:dyDescent="0.25"/>
    <row r="6400" customFormat="1" x14ac:dyDescent="0.25"/>
    <row r="6401" customFormat="1" x14ac:dyDescent="0.25"/>
    <row r="6402" customFormat="1" x14ac:dyDescent="0.25"/>
    <row r="6403" customFormat="1" x14ac:dyDescent="0.25"/>
    <row r="6404" customFormat="1" x14ac:dyDescent="0.25"/>
    <row r="6405" customFormat="1" x14ac:dyDescent="0.25"/>
    <row r="6406" customFormat="1" x14ac:dyDescent="0.25"/>
    <row r="6407" customFormat="1" x14ac:dyDescent="0.25"/>
    <row r="6408" customFormat="1" x14ac:dyDescent="0.25"/>
    <row r="6409" customFormat="1" x14ac:dyDescent="0.25"/>
    <row r="6410" customFormat="1" x14ac:dyDescent="0.25"/>
    <row r="6411" customFormat="1" x14ac:dyDescent="0.25"/>
    <row r="6412" customFormat="1" x14ac:dyDescent="0.25"/>
    <row r="6413" customFormat="1" x14ac:dyDescent="0.25"/>
    <row r="6414" customFormat="1" x14ac:dyDescent="0.25"/>
    <row r="6415" customFormat="1" x14ac:dyDescent="0.25"/>
    <row r="6416" customFormat="1" x14ac:dyDescent="0.25"/>
    <row r="6417" customFormat="1" x14ac:dyDescent="0.25"/>
    <row r="6418" customFormat="1" x14ac:dyDescent="0.25"/>
    <row r="6419" customFormat="1" x14ac:dyDescent="0.25"/>
    <row r="6420" customFormat="1" x14ac:dyDescent="0.25"/>
    <row r="6421" customFormat="1" x14ac:dyDescent="0.25"/>
    <row r="6422" customFormat="1" x14ac:dyDescent="0.25"/>
    <row r="6423" customFormat="1" x14ac:dyDescent="0.25"/>
    <row r="6424" customFormat="1" x14ac:dyDescent="0.25"/>
    <row r="6425" customFormat="1" x14ac:dyDescent="0.25"/>
    <row r="6426" customFormat="1" x14ac:dyDescent="0.25"/>
    <row r="6427" customFormat="1" x14ac:dyDescent="0.25"/>
    <row r="6428" customFormat="1" x14ac:dyDescent="0.25"/>
    <row r="6429" customFormat="1" x14ac:dyDescent="0.25"/>
    <row r="6430" customFormat="1" x14ac:dyDescent="0.25"/>
    <row r="6431" customFormat="1" x14ac:dyDescent="0.25"/>
    <row r="6432" customFormat="1" x14ac:dyDescent="0.25"/>
    <row r="6433" customFormat="1" x14ac:dyDescent="0.25"/>
    <row r="6434" customFormat="1" x14ac:dyDescent="0.25"/>
    <row r="6435" customFormat="1" x14ac:dyDescent="0.25"/>
    <row r="6436" customFormat="1" x14ac:dyDescent="0.25"/>
    <row r="6437" customFormat="1" x14ac:dyDescent="0.25"/>
    <row r="6438" customFormat="1" x14ac:dyDescent="0.25"/>
    <row r="6439" customFormat="1" x14ac:dyDescent="0.25"/>
    <row r="6440" customFormat="1" x14ac:dyDescent="0.25"/>
    <row r="6441" customFormat="1" x14ac:dyDescent="0.25"/>
    <row r="6442" customFormat="1" x14ac:dyDescent="0.25"/>
    <row r="6443" customFormat="1" x14ac:dyDescent="0.25"/>
    <row r="6444" customFormat="1" x14ac:dyDescent="0.25"/>
    <row r="6445" customFormat="1" x14ac:dyDescent="0.25"/>
    <row r="6446" customFormat="1" x14ac:dyDescent="0.25"/>
    <row r="6447" customFormat="1" x14ac:dyDescent="0.25"/>
    <row r="6448" customFormat="1" x14ac:dyDescent="0.25"/>
    <row r="6449" customFormat="1" x14ac:dyDescent="0.25"/>
    <row r="6450" customFormat="1" x14ac:dyDescent="0.25"/>
    <row r="6451" customFormat="1" x14ac:dyDescent="0.25"/>
    <row r="6452" customFormat="1" x14ac:dyDescent="0.25"/>
    <row r="6453" customFormat="1" x14ac:dyDescent="0.25"/>
    <row r="6454" customFormat="1" x14ac:dyDescent="0.25"/>
    <row r="6455" customFormat="1" x14ac:dyDescent="0.25"/>
    <row r="6456" customFormat="1" x14ac:dyDescent="0.25"/>
    <row r="6457" customFormat="1" x14ac:dyDescent="0.25"/>
    <row r="6458" customFormat="1" x14ac:dyDescent="0.25"/>
    <row r="6459" customFormat="1" x14ac:dyDescent="0.25"/>
    <row r="6460" customFormat="1" x14ac:dyDescent="0.25"/>
    <row r="6461" customFormat="1" x14ac:dyDescent="0.25"/>
    <row r="6462" customFormat="1" x14ac:dyDescent="0.25"/>
    <row r="6463" customFormat="1" x14ac:dyDescent="0.25"/>
    <row r="6464" customFormat="1" x14ac:dyDescent="0.25"/>
    <row r="6465" customFormat="1" x14ac:dyDescent="0.25"/>
    <row r="6466" customFormat="1" x14ac:dyDescent="0.25"/>
    <row r="6467" customFormat="1" x14ac:dyDescent="0.25"/>
    <row r="6468" customFormat="1" x14ac:dyDescent="0.25"/>
    <row r="6469" customFormat="1" x14ac:dyDescent="0.25"/>
    <row r="6470" customFormat="1" x14ac:dyDescent="0.25"/>
    <row r="6471" customFormat="1" x14ac:dyDescent="0.25"/>
    <row r="6472" customFormat="1" x14ac:dyDescent="0.25"/>
    <row r="6473" customFormat="1" x14ac:dyDescent="0.25"/>
    <row r="6474" customFormat="1" x14ac:dyDescent="0.25"/>
    <row r="6475" customFormat="1" x14ac:dyDescent="0.25"/>
    <row r="6476" customFormat="1" x14ac:dyDescent="0.25"/>
    <row r="6477" customFormat="1" x14ac:dyDescent="0.25"/>
    <row r="6478" customFormat="1" x14ac:dyDescent="0.25"/>
    <row r="6479" customFormat="1" x14ac:dyDescent="0.25"/>
    <row r="6480" customFormat="1" x14ac:dyDescent="0.25"/>
    <row r="6481" customFormat="1" x14ac:dyDescent="0.25"/>
    <row r="6482" customFormat="1" x14ac:dyDescent="0.25"/>
    <row r="6483" customFormat="1" x14ac:dyDescent="0.25"/>
    <row r="6484" customFormat="1" x14ac:dyDescent="0.25"/>
    <row r="6485" customFormat="1" x14ac:dyDescent="0.25"/>
    <row r="6486" customFormat="1" x14ac:dyDescent="0.25"/>
    <row r="6487" customFormat="1" x14ac:dyDescent="0.25"/>
    <row r="6488" customFormat="1" x14ac:dyDescent="0.25"/>
    <row r="6489" customFormat="1" x14ac:dyDescent="0.25"/>
    <row r="6490" customFormat="1" x14ac:dyDescent="0.25"/>
    <row r="6491" customFormat="1" x14ac:dyDescent="0.25"/>
    <row r="6492" customFormat="1" x14ac:dyDescent="0.25"/>
    <row r="6493" customFormat="1" x14ac:dyDescent="0.25"/>
    <row r="6494" customFormat="1" x14ac:dyDescent="0.25"/>
    <row r="6495" customFormat="1" x14ac:dyDescent="0.25"/>
    <row r="6496" customFormat="1" x14ac:dyDescent="0.25"/>
    <row r="6497" customFormat="1" x14ac:dyDescent="0.25"/>
    <row r="6498" customFormat="1" x14ac:dyDescent="0.25"/>
    <row r="6499" customFormat="1" x14ac:dyDescent="0.25"/>
    <row r="6500" customFormat="1" x14ac:dyDescent="0.25"/>
    <row r="6501" customFormat="1" x14ac:dyDescent="0.25"/>
    <row r="6502" customFormat="1" x14ac:dyDescent="0.25"/>
    <row r="6503" customFormat="1" x14ac:dyDescent="0.25"/>
    <row r="6504" customFormat="1" x14ac:dyDescent="0.25"/>
    <row r="6505" customFormat="1" x14ac:dyDescent="0.25"/>
    <row r="6506" customFormat="1" x14ac:dyDescent="0.25"/>
    <row r="6507" customFormat="1" x14ac:dyDescent="0.25"/>
    <row r="6508" customFormat="1" x14ac:dyDescent="0.25"/>
    <row r="6509" customFormat="1" x14ac:dyDescent="0.25"/>
    <row r="6510" customFormat="1" x14ac:dyDescent="0.25"/>
    <row r="6511" customFormat="1" x14ac:dyDescent="0.25"/>
    <row r="6512" customFormat="1" x14ac:dyDescent="0.25"/>
    <row r="6513" customFormat="1" x14ac:dyDescent="0.25"/>
    <row r="6514" customFormat="1" x14ac:dyDescent="0.25"/>
    <row r="6515" customFormat="1" x14ac:dyDescent="0.25"/>
    <row r="6516" customFormat="1" x14ac:dyDescent="0.25"/>
    <row r="6517" customFormat="1" x14ac:dyDescent="0.25"/>
    <row r="6518" customFormat="1" x14ac:dyDescent="0.25"/>
    <row r="6519" customFormat="1" x14ac:dyDescent="0.25"/>
    <row r="6520" customFormat="1" x14ac:dyDescent="0.25"/>
    <row r="6521" customFormat="1" x14ac:dyDescent="0.25"/>
    <row r="6522" customFormat="1" x14ac:dyDescent="0.25"/>
    <row r="6523" customFormat="1" x14ac:dyDescent="0.25"/>
    <row r="6524" customFormat="1" x14ac:dyDescent="0.25"/>
    <row r="6525" customFormat="1" x14ac:dyDescent="0.25"/>
    <row r="6526" customFormat="1" x14ac:dyDescent="0.25"/>
    <row r="6527" customFormat="1" x14ac:dyDescent="0.25"/>
    <row r="6528" customFormat="1" x14ac:dyDescent="0.25"/>
    <row r="6529" customFormat="1" x14ac:dyDescent="0.25"/>
    <row r="6530" customFormat="1" x14ac:dyDescent="0.25"/>
    <row r="6531" customFormat="1" x14ac:dyDescent="0.25"/>
    <row r="6532" customFormat="1" x14ac:dyDescent="0.25"/>
    <row r="6533" customFormat="1" x14ac:dyDescent="0.25"/>
    <row r="6534" customFormat="1" x14ac:dyDescent="0.25"/>
    <row r="6535" customFormat="1" x14ac:dyDescent="0.25"/>
    <row r="6536" customFormat="1" x14ac:dyDescent="0.25"/>
    <row r="6537" customFormat="1" x14ac:dyDescent="0.25"/>
    <row r="6538" customFormat="1" x14ac:dyDescent="0.25"/>
    <row r="6539" customFormat="1" x14ac:dyDescent="0.25"/>
    <row r="6540" customFormat="1" x14ac:dyDescent="0.25"/>
    <row r="6541" customFormat="1" x14ac:dyDescent="0.25"/>
    <row r="6542" customFormat="1" x14ac:dyDescent="0.25"/>
    <row r="6543" customFormat="1" x14ac:dyDescent="0.25"/>
    <row r="6544" customFormat="1" x14ac:dyDescent="0.25"/>
    <row r="6545" customFormat="1" x14ac:dyDescent="0.25"/>
    <row r="6546" customFormat="1" x14ac:dyDescent="0.25"/>
    <row r="6547" customFormat="1" x14ac:dyDescent="0.25"/>
    <row r="6548" customFormat="1" x14ac:dyDescent="0.25"/>
    <row r="6549" customFormat="1" x14ac:dyDescent="0.25"/>
    <row r="6550" customFormat="1" x14ac:dyDescent="0.25"/>
    <row r="6551" customFormat="1" x14ac:dyDescent="0.25"/>
    <row r="6552" customFormat="1" x14ac:dyDescent="0.25"/>
    <row r="6553" customFormat="1" x14ac:dyDescent="0.25"/>
    <row r="6554" customFormat="1" x14ac:dyDescent="0.25"/>
    <row r="6555" customFormat="1" x14ac:dyDescent="0.25"/>
    <row r="6556" customFormat="1" x14ac:dyDescent="0.25"/>
    <row r="6557" customFormat="1" x14ac:dyDescent="0.25"/>
    <row r="6558" customFormat="1" x14ac:dyDescent="0.25"/>
    <row r="6559" customFormat="1" x14ac:dyDescent="0.25"/>
    <row r="6560" customFormat="1" x14ac:dyDescent="0.25"/>
    <row r="6561" customFormat="1" x14ac:dyDescent="0.25"/>
    <row r="6562" customFormat="1" x14ac:dyDescent="0.25"/>
    <row r="6563" customFormat="1" x14ac:dyDescent="0.25"/>
    <row r="6564" customFormat="1" x14ac:dyDescent="0.25"/>
    <row r="6565" customFormat="1" x14ac:dyDescent="0.25"/>
    <row r="6566" customFormat="1" x14ac:dyDescent="0.25"/>
    <row r="6567" customFormat="1" x14ac:dyDescent="0.25"/>
    <row r="6568" customFormat="1" x14ac:dyDescent="0.25"/>
    <row r="6569" customFormat="1" x14ac:dyDescent="0.25"/>
    <row r="6570" customFormat="1" x14ac:dyDescent="0.25"/>
    <row r="6571" customFormat="1" x14ac:dyDescent="0.25"/>
    <row r="6572" customFormat="1" x14ac:dyDescent="0.25"/>
    <row r="6573" customFormat="1" x14ac:dyDescent="0.25"/>
    <row r="6574" customFormat="1" x14ac:dyDescent="0.25"/>
    <row r="6575" customFormat="1" x14ac:dyDescent="0.25"/>
    <row r="6576" customFormat="1" x14ac:dyDescent="0.25"/>
    <row r="6577" customFormat="1" x14ac:dyDescent="0.25"/>
    <row r="6578" customFormat="1" x14ac:dyDescent="0.25"/>
    <row r="6579" customFormat="1" x14ac:dyDescent="0.25"/>
    <row r="6580" customFormat="1" x14ac:dyDescent="0.25"/>
    <row r="6581" customFormat="1" x14ac:dyDescent="0.25"/>
    <row r="6582" customFormat="1" x14ac:dyDescent="0.25"/>
    <row r="6583" customFormat="1" x14ac:dyDescent="0.25"/>
    <row r="6584" customFormat="1" x14ac:dyDescent="0.25"/>
    <row r="6585" customFormat="1" x14ac:dyDescent="0.25"/>
    <row r="6586" customFormat="1" x14ac:dyDescent="0.25"/>
    <row r="6587" customFormat="1" x14ac:dyDescent="0.25"/>
    <row r="6588" customFormat="1" x14ac:dyDescent="0.25"/>
    <row r="6589" customFormat="1" x14ac:dyDescent="0.25"/>
    <row r="6590" customFormat="1" x14ac:dyDescent="0.25"/>
    <row r="6591" customFormat="1" x14ac:dyDescent="0.25"/>
    <row r="6592" customFormat="1" x14ac:dyDescent="0.25"/>
    <row r="6593" customFormat="1" x14ac:dyDescent="0.25"/>
    <row r="6594" customFormat="1" x14ac:dyDescent="0.25"/>
    <row r="6595" customFormat="1" x14ac:dyDescent="0.25"/>
    <row r="6596" customFormat="1" x14ac:dyDescent="0.25"/>
    <row r="6597" customFormat="1" x14ac:dyDescent="0.25"/>
    <row r="6598" customFormat="1" x14ac:dyDescent="0.25"/>
    <row r="6599" customFormat="1" x14ac:dyDescent="0.25"/>
    <row r="6600" customFormat="1" x14ac:dyDescent="0.25"/>
    <row r="6601" customFormat="1" x14ac:dyDescent="0.25"/>
    <row r="6602" customFormat="1" x14ac:dyDescent="0.25"/>
    <row r="6603" customFormat="1" x14ac:dyDescent="0.25"/>
    <row r="6604" customFormat="1" x14ac:dyDescent="0.25"/>
    <row r="6605" customFormat="1" x14ac:dyDescent="0.25"/>
    <row r="6606" customFormat="1" x14ac:dyDescent="0.25"/>
    <row r="6607" customFormat="1" x14ac:dyDescent="0.25"/>
    <row r="6608" customFormat="1" x14ac:dyDescent="0.25"/>
    <row r="6609" customFormat="1" x14ac:dyDescent="0.25"/>
    <row r="6610" customFormat="1" x14ac:dyDescent="0.25"/>
    <row r="6611" customFormat="1" x14ac:dyDescent="0.25"/>
    <row r="6612" customFormat="1" x14ac:dyDescent="0.25"/>
    <row r="6613" customFormat="1" x14ac:dyDescent="0.25"/>
    <row r="6614" customFormat="1" x14ac:dyDescent="0.25"/>
    <row r="6615" customFormat="1" x14ac:dyDescent="0.25"/>
    <row r="6616" customFormat="1" x14ac:dyDescent="0.25"/>
    <row r="6617" customFormat="1" x14ac:dyDescent="0.25"/>
    <row r="6618" customFormat="1" x14ac:dyDescent="0.25"/>
    <row r="6619" customFormat="1" x14ac:dyDescent="0.25"/>
    <row r="6620" customFormat="1" x14ac:dyDescent="0.25"/>
    <row r="6621" customFormat="1" x14ac:dyDescent="0.25"/>
    <row r="6622" customFormat="1" x14ac:dyDescent="0.25"/>
    <row r="6623" customFormat="1" x14ac:dyDescent="0.25"/>
    <row r="6624" customFormat="1" x14ac:dyDescent="0.25"/>
    <row r="6625" customFormat="1" x14ac:dyDescent="0.25"/>
    <row r="6626" customFormat="1" x14ac:dyDescent="0.25"/>
    <row r="6627" customFormat="1" x14ac:dyDescent="0.25"/>
    <row r="6628" customFormat="1" x14ac:dyDescent="0.25"/>
    <row r="6629" customFormat="1" x14ac:dyDescent="0.25"/>
    <row r="6630" customFormat="1" x14ac:dyDescent="0.25"/>
    <row r="6631" customFormat="1" x14ac:dyDescent="0.25"/>
    <row r="6632" customFormat="1" x14ac:dyDescent="0.25"/>
    <row r="6633" customFormat="1" x14ac:dyDescent="0.25"/>
    <row r="6634" customFormat="1" x14ac:dyDescent="0.25"/>
    <row r="6635" customFormat="1" x14ac:dyDescent="0.25"/>
    <row r="6636" customFormat="1" x14ac:dyDescent="0.25"/>
    <row r="6637" customFormat="1" x14ac:dyDescent="0.25"/>
    <row r="6638" customFormat="1" x14ac:dyDescent="0.25"/>
    <row r="6639" customFormat="1" x14ac:dyDescent="0.25"/>
    <row r="6640" customFormat="1" x14ac:dyDescent="0.25"/>
    <row r="6641" customFormat="1" x14ac:dyDescent="0.25"/>
    <row r="6642" customFormat="1" x14ac:dyDescent="0.25"/>
    <row r="6643" customFormat="1" x14ac:dyDescent="0.25"/>
    <row r="6644" customFormat="1" x14ac:dyDescent="0.25"/>
    <row r="6645" customFormat="1" x14ac:dyDescent="0.25"/>
    <row r="6646" customFormat="1" x14ac:dyDescent="0.25"/>
    <row r="6647" customFormat="1" x14ac:dyDescent="0.25"/>
    <row r="6648" customFormat="1" x14ac:dyDescent="0.25"/>
    <row r="6649" customFormat="1" x14ac:dyDescent="0.25"/>
    <row r="6650" customFormat="1" x14ac:dyDescent="0.25"/>
    <row r="6651" customFormat="1" x14ac:dyDescent="0.25"/>
    <row r="6652" customFormat="1" x14ac:dyDescent="0.25"/>
    <row r="6653" customFormat="1" x14ac:dyDescent="0.25"/>
    <row r="6654" customFormat="1" x14ac:dyDescent="0.25"/>
    <row r="6655" customFormat="1" x14ac:dyDescent="0.25"/>
    <row r="6656" customFormat="1" x14ac:dyDescent="0.25"/>
    <row r="6657" customFormat="1" x14ac:dyDescent="0.25"/>
    <row r="6658" customFormat="1" x14ac:dyDescent="0.25"/>
    <row r="6659" customFormat="1" x14ac:dyDescent="0.25"/>
    <row r="6660" customFormat="1" x14ac:dyDescent="0.25"/>
    <row r="6661" customFormat="1" x14ac:dyDescent="0.25"/>
    <row r="6662" customFormat="1" x14ac:dyDescent="0.25"/>
    <row r="6663" customFormat="1" x14ac:dyDescent="0.25"/>
    <row r="6664" customFormat="1" x14ac:dyDescent="0.25"/>
    <row r="6665" customFormat="1" x14ac:dyDescent="0.25"/>
    <row r="6666" customFormat="1" x14ac:dyDescent="0.25"/>
    <row r="6667" customFormat="1" x14ac:dyDescent="0.25"/>
    <row r="6668" customFormat="1" x14ac:dyDescent="0.25"/>
    <row r="6669" customFormat="1" x14ac:dyDescent="0.25"/>
    <row r="6670" customFormat="1" x14ac:dyDescent="0.25"/>
    <row r="6671" customFormat="1" x14ac:dyDescent="0.25"/>
    <row r="6672" customFormat="1" x14ac:dyDescent="0.25"/>
    <row r="6673" customFormat="1" x14ac:dyDescent="0.25"/>
    <row r="6674" customFormat="1" x14ac:dyDescent="0.25"/>
    <row r="6675" customFormat="1" x14ac:dyDescent="0.25"/>
    <row r="6676" customFormat="1" x14ac:dyDescent="0.25"/>
    <row r="6677" customFormat="1" x14ac:dyDescent="0.25"/>
    <row r="6678" customFormat="1" x14ac:dyDescent="0.25"/>
    <row r="6679" customFormat="1" x14ac:dyDescent="0.25"/>
    <row r="6680" customFormat="1" x14ac:dyDescent="0.25"/>
    <row r="6681" customFormat="1" x14ac:dyDescent="0.25"/>
    <row r="6682" customFormat="1" x14ac:dyDescent="0.25"/>
    <row r="6683" customFormat="1" x14ac:dyDescent="0.25"/>
    <row r="6684" customFormat="1" x14ac:dyDescent="0.25"/>
    <row r="6685" customFormat="1" x14ac:dyDescent="0.25"/>
    <row r="6686" customFormat="1" x14ac:dyDescent="0.25"/>
    <row r="6687" customFormat="1" x14ac:dyDescent="0.25"/>
    <row r="6688" customFormat="1" x14ac:dyDescent="0.25"/>
    <row r="6689" customFormat="1" x14ac:dyDescent="0.25"/>
    <row r="6690" customFormat="1" x14ac:dyDescent="0.25"/>
    <row r="6691" customFormat="1" x14ac:dyDescent="0.25"/>
    <row r="6692" customFormat="1" x14ac:dyDescent="0.25"/>
    <row r="6693" customFormat="1" x14ac:dyDescent="0.25"/>
    <row r="6694" customFormat="1" x14ac:dyDescent="0.25"/>
    <row r="6695" customFormat="1" x14ac:dyDescent="0.25"/>
    <row r="6696" customFormat="1" x14ac:dyDescent="0.25"/>
    <row r="6697" customFormat="1" x14ac:dyDescent="0.25"/>
    <row r="6698" customFormat="1" x14ac:dyDescent="0.25"/>
    <row r="6699" customFormat="1" x14ac:dyDescent="0.25"/>
    <row r="6700" customFormat="1" x14ac:dyDescent="0.25"/>
    <row r="6701" customFormat="1" x14ac:dyDescent="0.25"/>
    <row r="6702" customFormat="1" x14ac:dyDescent="0.25"/>
    <row r="6703" customFormat="1" x14ac:dyDescent="0.25"/>
    <row r="6704" customFormat="1" x14ac:dyDescent="0.25"/>
    <row r="6705" customFormat="1" x14ac:dyDescent="0.25"/>
    <row r="6706" customFormat="1" x14ac:dyDescent="0.25"/>
    <row r="6707" customFormat="1" x14ac:dyDescent="0.25"/>
    <row r="6708" customFormat="1" x14ac:dyDescent="0.25"/>
    <row r="6709" customFormat="1" x14ac:dyDescent="0.25"/>
    <row r="6710" customFormat="1" x14ac:dyDescent="0.25"/>
    <row r="6711" customFormat="1" x14ac:dyDescent="0.25"/>
    <row r="6712" customFormat="1" x14ac:dyDescent="0.25"/>
    <row r="6713" customFormat="1" x14ac:dyDescent="0.25"/>
    <row r="6714" customFormat="1" x14ac:dyDescent="0.25"/>
    <row r="6715" customFormat="1" x14ac:dyDescent="0.25"/>
    <row r="6716" customFormat="1" x14ac:dyDescent="0.25"/>
    <row r="6717" customFormat="1" x14ac:dyDescent="0.25"/>
    <row r="6718" customFormat="1" x14ac:dyDescent="0.25"/>
    <row r="6719" customFormat="1" x14ac:dyDescent="0.25"/>
    <row r="6720" customFormat="1" x14ac:dyDescent="0.25"/>
    <row r="6721" customFormat="1" x14ac:dyDescent="0.25"/>
    <row r="6722" customFormat="1" x14ac:dyDescent="0.25"/>
    <row r="6723" customFormat="1" x14ac:dyDescent="0.25"/>
    <row r="6724" customFormat="1" x14ac:dyDescent="0.25"/>
    <row r="6725" customFormat="1" x14ac:dyDescent="0.25"/>
    <row r="6726" customFormat="1" x14ac:dyDescent="0.25"/>
    <row r="6727" customFormat="1" x14ac:dyDescent="0.25"/>
    <row r="6728" customFormat="1" x14ac:dyDescent="0.25"/>
    <row r="6729" customFormat="1" x14ac:dyDescent="0.25"/>
    <row r="6730" customFormat="1" x14ac:dyDescent="0.25"/>
    <row r="6731" customFormat="1" x14ac:dyDescent="0.25"/>
    <row r="6732" customFormat="1" x14ac:dyDescent="0.25"/>
    <row r="6733" customFormat="1" x14ac:dyDescent="0.25"/>
    <row r="6734" customFormat="1" x14ac:dyDescent="0.25"/>
    <row r="6735" customFormat="1" x14ac:dyDescent="0.25"/>
    <row r="6736" customFormat="1" x14ac:dyDescent="0.25"/>
    <row r="6737" customFormat="1" x14ac:dyDescent="0.25"/>
    <row r="6738" customFormat="1" x14ac:dyDescent="0.25"/>
    <row r="6739" customFormat="1" x14ac:dyDescent="0.25"/>
    <row r="6740" customFormat="1" x14ac:dyDescent="0.25"/>
    <row r="6741" customFormat="1" x14ac:dyDescent="0.25"/>
    <row r="6742" customFormat="1" x14ac:dyDescent="0.25"/>
    <row r="6743" customFormat="1" x14ac:dyDescent="0.25"/>
    <row r="6744" customFormat="1" x14ac:dyDescent="0.25"/>
    <row r="6745" customFormat="1" x14ac:dyDescent="0.25"/>
    <row r="6746" customFormat="1" x14ac:dyDescent="0.25"/>
    <row r="6747" customFormat="1" x14ac:dyDescent="0.25"/>
    <row r="6748" customFormat="1" x14ac:dyDescent="0.25"/>
    <row r="6749" customFormat="1" x14ac:dyDescent="0.25"/>
    <row r="6750" customFormat="1" x14ac:dyDescent="0.25"/>
    <row r="6751" customFormat="1" x14ac:dyDescent="0.25"/>
    <row r="6752" customFormat="1" x14ac:dyDescent="0.25"/>
    <row r="6753" customFormat="1" x14ac:dyDescent="0.25"/>
    <row r="6754" customFormat="1" x14ac:dyDescent="0.25"/>
    <row r="6755" customFormat="1" x14ac:dyDescent="0.25"/>
    <row r="6756" customFormat="1" x14ac:dyDescent="0.25"/>
    <row r="6757" customFormat="1" x14ac:dyDescent="0.25"/>
    <row r="6758" customFormat="1" x14ac:dyDescent="0.25"/>
    <row r="6759" customFormat="1" x14ac:dyDescent="0.25"/>
    <row r="6760" customFormat="1" x14ac:dyDescent="0.25"/>
    <row r="6761" customFormat="1" x14ac:dyDescent="0.25"/>
    <row r="6762" customFormat="1" x14ac:dyDescent="0.25"/>
    <row r="6763" customFormat="1" x14ac:dyDescent="0.25"/>
    <row r="6764" customFormat="1" x14ac:dyDescent="0.25"/>
    <row r="6765" customFormat="1" x14ac:dyDescent="0.25"/>
    <row r="6766" customFormat="1" x14ac:dyDescent="0.25"/>
    <row r="6767" customFormat="1" x14ac:dyDescent="0.25"/>
    <row r="6768" customFormat="1" x14ac:dyDescent="0.25"/>
    <row r="6769" customFormat="1" x14ac:dyDescent="0.25"/>
    <row r="6770" customFormat="1" x14ac:dyDescent="0.25"/>
    <row r="6771" customFormat="1" x14ac:dyDescent="0.25"/>
    <row r="6772" customFormat="1" x14ac:dyDescent="0.25"/>
    <row r="6773" customFormat="1" x14ac:dyDescent="0.25"/>
    <row r="6774" customFormat="1" x14ac:dyDescent="0.25"/>
    <row r="6775" customFormat="1" x14ac:dyDescent="0.25"/>
    <row r="6776" customFormat="1" x14ac:dyDescent="0.25"/>
    <row r="6777" customFormat="1" x14ac:dyDescent="0.25"/>
    <row r="6778" customFormat="1" x14ac:dyDescent="0.25"/>
    <row r="6779" customFormat="1" x14ac:dyDescent="0.25"/>
    <row r="6780" customFormat="1" x14ac:dyDescent="0.25"/>
    <row r="6781" customFormat="1" x14ac:dyDescent="0.25"/>
    <row r="6782" customFormat="1" x14ac:dyDescent="0.25"/>
    <row r="6783" customFormat="1" x14ac:dyDescent="0.25"/>
    <row r="6784" customFormat="1" x14ac:dyDescent="0.25"/>
    <row r="6785" customFormat="1" x14ac:dyDescent="0.25"/>
    <row r="6786" customFormat="1" x14ac:dyDescent="0.25"/>
    <row r="6787" customFormat="1" x14ac:dyDescent="0.25"/>
    <row r="6788" customFormat="1" x14ac:dyDescent="0.25"/>
    <row r="6789" customFormat="1" x14ac:dyDescent="0.25"/>
    <row r="6790" customFormat="1" x14ac:dyDescent="0.25"/>
    <row r="6791" customFormat="1" x14ac:dyDescent="0.25"/>
    <row r="6792" customFormat="1" x14ac:dyDescent="0.25"/>
    <row r="6793" customFormat="1" x14ac:dyDescent="0.25"/>
    <row r="6794" customFormat="1" x14ac:dyDescent="0.25"/>
    <row r="6795" customFormat="1" x14ac:dyDescent="0.25"/>
    <row r="6796" customFormat="1" x14ac:dyDescent="0.25"/>
    <row r="6797" customFormat="1" x14ac:dyDescent="0.25"/>
    <row r="6798" customFormat="1" x14ac:dyDescent="0.25"/>
    <row r="6799" customFormat="1" x14ac:dyDescent="0.25"/>
    <row r="6800" customFormat="1" x14ac:dyDescent="0.25"/>
    <row r="6801" customFormat="1" x14ac:dyDescent="0.25"/>
    <row r="6802" customFormat="1" x14ac:dyDescent="0.25"/>
    <row r="6803" customFormat="1" x14ac:dyDescent="0.25"/>
    <row r="6804" customFormat="1" x14ac:dyDescent="0.25"/>
    <row r="6805" customFormat="1" x14ac:dyDescent="0.25"/>
    <row r="6806" customFormat="1" x14ac:dyDescent="0.25"/>
    <row r="6807" customFormat="1" x14ac:dyDescent="0.25"/>
    <row r="6808" customFormat="1" x14ac:dyDescent="0.25"/>
    <row r="6809" customFormat="1" x14ac:dyDescent="0.25"/>
    <row r="6810" customFormat="1" x14ac:dyDescent="0.25"/>
    <row r="6811" customFormat="1" x14ac:dyDescent="0.25"/>
    <row r="6812" customFormat="1" x14ac:dyDescent="0.25"/>
    <row r="6813" customFormat="1" x14ac:dyDescent="0.25"/>
    <row r="6814" customFormat="1" x14ac:dyDescent="0.25"/>
    <row r="6815" customFormat="1" x14ac:dyDescent="0.25"/>
    <row r="6816" customFormat="1" x14ac:dyDescent="0.25"/>
    <row r="6817" customFormat="1" x14ac:dyDescent="0.25"/>
    <row r="6818" customFormat="1" x14ac:dyDescent="0.25"/>
    <row r="6819" customFormat="1" x14ac:dyDescent="0.25"/>
    <row r="6820" customFormat="1" x14ac:dyDescent="0.25"/>
    <row r="6821" customFormat="1" x14ac:dyDescent="0.25"/>
    <row r="6822" customFormat="1" x14ac:dyDescent="0.25"/>
    <row r="6823" customFormat="1" x14ac:dyDescent="0.25"/>
    <row r="6824" customFormat="1" x14ac:dyDescent="0.25"/>
    <row r="6825" customFormat="1" x14ac:dyDescent="0.25"/>
    <row r="6826" customFormat="1" x14ac:dyDescent="0.25"/>
    <row r="6827" customFormat="1" x14ac:dyDescent="0.25"/>
    <row r="6828" customFormat="1" x14ac:dyDescent="0.25"/>
    <row r="6829" customFormat="1" x14ac:dyDescent="0.25"/>
    <row r="6830" customFormat="1" x14ac:dyDescent="0.25"/>
    <row r="6831" customFormat="1" x14ac:dyDescent="0.25"/>
    <row r="6832" customFormat="1" x14ac:dyDescent="0.25"/>
    <row r="6833" customFormat="1" x14ac:dyDescent="0.25"/>
    <row r="6834" customFormat="1" x14ac:dyDescent="0.25"/>
    <row r="6835" customFormat="1" x14ac:dyDescent="0.25"/>
    <row r="6836" customFormat="1" x14ac:dyDescent="0.25"/>
    <row r="6837" customFormat="1" x14ac:dyDescent="0.25"/>
    <row r="6838" customFormat="1" x14ac:dyDescent="0.25"/>
    <row r="6839" customFormat="1" x14ac:dyDescent="0.25"/>
    <row r="6840" customFormat="1" x14ac:dyDescent="0.25"/>
    <row r="6841" customFormat="1" x14ac:dyDescent="0.25"/>
    <row r="6842" customFormat="1" x14ac:dyDescent="0.25"/>
    <row r="6843" customFormat="1" x14ac:dyDescent="0.25"/>
    <row r="6844" customFormat="1" x14ac:dyDescent="0.25"/>
    <row r="6845" customFormat="1" x14ac:dyDescent="0.25"/>
    <row r="6846" customFormat="1" x14ac:dyDescent="0.25"/>
    <row r="6847" customFormat="1" x14ac:dyDescent="0.25"/>
    <row r="6848" customFormat="1" x14ac:dyDescent="0.25"/>
    <row r="6849" customFormat="1" x14ac:dyDescent="0.25"/>
    <row r="6850" customFormat="1" x14ac:dyDescent="0.25"/>
    <row r="6851" customFormat="1" x14ac:dyDescent="0.25"/>
    <row r="6852" customFormat="1" x14ac:dyDescent="0.25"/>
    <row r="6853" customFormat="1" x14ac:dyDescent="0.25"/>
    <row r="6854" customFormat="1" x14ac:dyDescent="0.25"/>
    <row r="6855" customFormat="1" x14ac:dyDescent="0.25"/>
    <row r="6856" customFormat="1" x14ac:dyDescent="0.25"/>
    <row r="6857" customFormat="1" x14ac:dyDescent="0.25"/>
    <row r="6858" customFormat="1" x14ac:dyDescent="0.25"/>
    <row r="6859" customFormat="1" x14ac:dyDescent="0.25"/>
    <row r="6860" customFormat="1" x14ac:dyDescent="0.25"/>
    <row r="6861" customFormat="1" x14ac:dyDescent="0.25"/>
    <row r="6862" customFormat="1" x14ac:dyDescent="0.25"/>
    <row r="6863" customFormat="1" x14ac:dyDescent="0.25"/>
    <row r="6864" customFormat="1" x14ac:dyDescent="0.25"/>
    <row r="6865" customFormat="1" x14ac:dyDescent="0.25"/>
    <row r="6866" customFormat="1" x14ac:dyDescent="0.25"/>
    <row r="6867" customFormat="1" x14ac:dyDescent="0.25"/>
    <row r="6868" customFormat="1" x14ac:dyDescent="0.25"/>
    <row r="6869" customFormat="1" x14ac:dyDescent="0.25"/>
    <row r="6870" customFormat="1" x14ac:dyDescent="0.25"/>
    <row r="6871" customFormat="1" x14ac:dyDescent="0.25"/>
    <row r="6872" customFormat="1" x14ac:dyDescent="0.25"/>
    <row r="6873" customFormat="1" x14ac:dyDescent="0.25"/>
    <row r="6874" customFormat="1" x14ac:dyDescent="0.25"/>
    <row r="6875" customFormat="1" x14ac:dyDescent="0.25"/>
    <row r="6876" customFormat="1" x14ac:dyDescent="0.25"/>
    <row r="6877" customFormat="1" x14ac:dyDescent="0.25"/>
    <row r="6878" customFormat="1" x14ac:dyDescent="0.25"/>
    <row r="6879" customFormat="1" x14ac:dyDescent="0.25"/>
    <row r="6880" customFormat="1" x14ac:dyDescent="0.25"/>
    <row r="6881" customFormat="1" x14ac:dyDescent="0.25"/>
    <row r="6882" customFormat="1" x14ac:dyDescent="0.25"/>
    <row r="6883" customFormat="1" x14ac:dyDescent="0.25"/>
    <row r="6884" customFormat="1" x14ac:dyDescent="0.25"/>
    <row r="6885" customFormat="1" x14ac:dyDescent="0.25"/>
    <row r="6886" customFormat="1" x14ac:dyDescent="0.25"/>
    <row r="6887" customFormat="1" x14ac:dyDescent="0.25"/>
    <row r="6888" customFormat="1" x14ac:dyDescent="0.25"/>
    <row r="6889" customFormat="1" x14ac:dyDescent="0.25"/>
    <row r="6890" customFormat="1" x14ac:dyDescent="0.25"/>
    <row r="6891" customFormat="1" x14ac:dyDescent="0.25"/>
    <row r="6892" customFormat="1" x14ac:dyDescent="0.25"/>
    <row r="6893" customFormat="1" x14ac:dyDescent="0.25"/>
    <row r="6894" customFormat="1" x14ac:dyDescent="0.25"/>
    <row r="6895" customFormat="1" x14ac:dyDescent="0.25"/>
    <row r="6896" customFormat="1" x14ac:dyDescent="0.25"/>
    <row r="6897" customFormat="1" x14ac:dyDescent="0.25"/>
    <row r="6898" customFormat="1" x14ac:dyDescent="0.25"/>
    <row r="6899" customFormat="1" x14ac:dyDescent="0.25"/>
    <row r="6900" customFormat="1" x14ac:dyDescent="0.25"/>
    <row r="6901" customFormat="1" x14ac:dyDescent="0.25"/>
    <row r="6902" customFormat="1" x14ac:dyDescent="0.25"/>
    <row r="6903" customFormat="1" x14ac:dyDescent="0.25"/>
    <row r="6904" customFormat="1" x14ac:dyDescent="0.25"/>
    <row r="6905" customFormat="1" x14ac:dyDescent="0.25"/>
    <row r="6906" customFormat="1" x14ac:dyDescent="0.25"/>
    <row r="6907" customFormat="1" x14ac:dyDescent="0.25"/>
    <row r="6908" customFormat="1" x14ac:dyDescent="0.25"/>
    <row r="6909" customFormat="1" x14ac:dyDescent="0.25"/>
    <row r="6910" customFormat="1" x14ac:dyDescent="0.25"/>
    <row r="6911" customFormat="1" x14ac:dyDescent="0.25"/>
    <row r="6912" customFormat="1" x14ac:dyDescent="0.25"/>
    <row r="6913" customFormat="1" x14ac:dyDescent="0.25"/>
    <row r="6914" customFormat="1" x14ac:dyDescent="0.25"/>
    <row r="6915" customFormat="1" x14ac:dyDescent="0.25"/>
    <row r="6916" customFormat="1" x14ac:dyDescent="0.25"/>
    <row r="6917" customFormat="1" x14ac:dyDescent="0.25"/>
    <row r="6918" customFormat="1" x14ac:dyDescent="0.25"/>
    <row r="6919" customFormat="1" x14ac:dyDescent="0.25"/>
    <row r="6920" customFormat="1" x14ac:dyDescent="0.25"/>
    <row r="6921" customFormat="1" x14ac:dyDescent="0.25"/>
    <row r="6922" customFormat="1" x14ac:dyDescent="0.25"/>
    <row r="6923" customFormat="1" x14ac:dyDescent="0.25"/>
    <row r="6924" customFormat="1" x14ac:dyDescent="0.25"/>
    <row r="6925" customFormat="1" x14ac:dyDescent="0.25"/>
    <row r="6926" customFormat="1" x14ac:dyDescent="0.25"/>
    <row r="6927" customFormat="1" x14ac:dyDescent="0.25"/>
    <row r="6928" customFormat="1" x14ac:dyDescent="0.25"/>
    <row r="6929" customFormat="1" x14ac:dyDescent="0.25"/>
    <row r="6930" customFormat="1" x14ac:dyDescent="0.25"/>
    <row r="6931" customFormat="1" x14ac:dyDescent="0.25"/>
    <row r="6932" customFormat="1" x14ac:dyDescent="0.25"/>
    <row r="6933" customFormat="1" x14ac:dyDescent="0.25"/>
    <row r="6934" customFormat="1" x14ac:dyDescent="0.25"/>
    <row r="6935" customFormat="1" x14ac:dyDescent="0.25"/>
    <row r="6936" customFormat="1" x14ac:dyDescent="0.25"/>
    <row r="6937" customFormat="1" x14ac:dyDescent="0.25"/>
    <row r="6938" customFormat="1" x14ac:dyDescent="0.25"/>
    <row r="6939" customFormat="1" x14ac:dyDescent="0.25"/>
    <row r="6940" customFormat="1" x14ac:dyDescent="0.25"/>
    <row r="6941" customFormat="1" x14ac:dyDescent="0.25"/>
    <row r="6942" customFormat="1" x14ac:dyDescent="0.25"/>
    <row r="6943" customFormat="1" x14ac:dyDescent="0.25"/>
    <row r="6944" customFormat="1" x14ac:dyDescent="0.25"/>
    <row r="6945" customFormat="1" x14ac:dyDescent="0.25"/>
    <row r="6946" customFormat="1" x14ac:dyDescent="0.25"/>
    <row r="6947" customFormat="1" x14ac:dyDescent="0.25"/>
    <row r="6948" customFormat="1" x14ac:dyDescent="0.25"/>
    <row r="6949" customFormat="1" x14ac:dyDescent="0.25"/>
    <row r="6950" customFormat="1" x14ac:dyDescent="0.25"/>
    <row r="6951" customFormat="1" x14ac:dyDescent="0.25"/>
    <row r="6952" customFormat="1" x14ac:dyDescent="0.25"/>
    <row r="6953" customFormat="1" x14ac:dyDescent="0.25"/>
    <row r="6954" customFormat="1" x14ac:dyDescent="0.25"/>
    <row r="6955" customFormat="1" x14ac:dyDescent="0.25"/>
    <row r="6956" customFormat="1" x14ac:dyDescent="0.25"/>
    <row r="6957" customFormat="1" x14ac:dyDescent="0.25"/>
    <row r="6958" customFormat="1" x14ac:dyDescent="0.25"/>
    <row r="6959" customFormat="1" x14ac:dyDescent="0.25"/>
    <row r="6960" customFormat="1" x14ac:dyDescent="0.25"/>
    <row r="6961" customFormat="1" x14ac:dyDescent="0.25"/>
    <row r="6962" customFormat="1" x14ac:dyDescent="0.25"/>
    <row r="6963" customFormat="1" x14ac:dyDescent="0.25"/>
    <row r="6964" customFormat="1" x14ac:dyDescent="0.25"/>
    <row r="6965" customFormat="1" x14ac:dyDescent="0.25"/>
    <row r="6966" customFormat="1" x14ac:dyDescent="0.25"/>
    <row r="6967" customFormat="1" x14ac:dyDescent="0.25"/>
    <row r="6968" customFormat="1" x14ac:dyDescent="0.25"/>
    <row r="6969" customFormat="1" x14ac:dyDescent="0.25"/>
    <row r="6970" customFormat="1" x14ac:dyDescent="0.25"/>
    <row r="6971" customFormat="1" x14ac:dyDescent="0.25"/>
    <row r="6972" customFormat="1" x14ac:dyDescent="0.25"/>
    <row r="6973" customFormat="1" x14ac:dyDescent="0.25"/>
    <row r="6974" customFormat="1" x14ac:dyDescent="0.25"/>
    <row r="6975" customFormat="1" x14ac:dyDescent="0.25"/>
    <row r="6976" customFormat="1" x14ac:dyDescent="0.25"/>
    <row r="6977" customFormat="1" x14ac:dyDescent="0.25"/>
    <row r="6978" customFormat="1" x14ac:dyDescent="0.25"/>
    <row r="6979" customFormat="1" x14ac:dyDescent="0.25"/>
    <row r="6980" customFormat="1" x14ac:dyDescent="0.25"/>
    <row r="6981" customFormat="1" x14ac:dyDescent="0.25"/>
    <row r="6982" customFormat="1" x14ac:dyDescent="0.25"/>
    <row r="6983" customFormat="1" x14ac:dyDescent="0.25"/>
    <row r="6984" customFormat="1" x14ac:dyDescent="0.25"/>
    <row r="6985" customFormat="1" x14ac:dyDescent="0.25"/>
    <row r="6986" customFormat="1" x14ac:dyDescent="0.25"/>
    <row r="6987" customFormat="1" x14ac:dyDescent="0.25"/>
    <row r="6988" customFormat="1" x14ac:dyDescent="0.25"/>
    <row r="6989" customFormat="1" x14ac:dyDescent="0.25"/>
    <row r="6990" customFormat="1" x14ac:dyDescent="0.25"/>
    <row r="6991" customFormat="1" x14ac:dyDescent="0.25"/>
    <row r="6992" customFormat="1" x14ac:dyDescent="0.25"/>
    <row r="6993" customFormat="1" x14ac:dyDescent="0.25"/>
    <row r="6994" customFormat="1" x14ac:dyDescent="0.25"/>
    <row r="6995" customFormat="1" x14ac:dyDescent="0.25"/>
    <row r="6996" customFormat="1" x14ac:dyDescent="0.25"/>
    <row r="6997" customFormat="1" x14ac:dyDescent="0.25"/>
    <row r="6998" customFormat="1" x14ac:dyDescent="0.25"/>
    <row r="6999" customFormat="1" x14ac:dyDescent="0.25"/>
    <row r="7000" customFormat="1" x14ac:dyDescent="0.25"/>
    <row r="7001" customFormat="1" x14ac:dyDescent="0.25"/>
    <row r="7002" customFormat="1" x14ac:dyDescent="0.25"/>
    <row r="7003" customFormat="1" x14ac:dyDescent="0.25"/>
    <row r="7004" customFormat="1" x14ac:dyDescent="0.25"/>
    <row r="7005" customFormat="1" x14ac:dyDescent="0.25"/>
    <row r="7006" customFormat="1" x14ac:dyDescent="0.25"/>
    <row r="7007" customFormat="1" x14ac:dyDescent="0.25"/>
    <row r="7008" customFormat="1" x14ac:dyDescent="0.25"/>
    <row r="7009" customFormat="1" x14ac:dyDescent="0.25"/>
    <row r="7010" customFormat="1" x14ac:dyDescent="0.25"/>
    <row r="7011" customFormat="1" x14ac:dyDescent="0.25"/>
    <row r="7012" customFormat="1" x14ac:dyDescent="0.25"/>
    <row r="7013" customFormat="1" x14ac:dyDescent="0.25"/>
    <row r="7014" customFormat="1" x14ac:dyDescent="0.25"/>
    <row r="7015" customFormat="1" x14ac:dyDescent="0.25"/>
    <row r="7016" customFormat="1" x14ac:dyDescent="0.25"/>
    <row r="7017" customFormat="1" x14ac:dyDescent="0.25"/>
    <row r="7018" customFormat="1" x14ac:dyDescent="0.25"/>
    <row r="7019" customFormat="1" x14ac:dyDescent="0.25"/>
    <row r="7020" customFormat="1" x14ac:dyDescent="0.25"/>
    <row r="7021" customFormat="1" x14ac:dyDescent="0.25"/>
    <row r="7022" customFormat="1" x14ac:dyDescent="0.25"/>
    <row r="7023" customFormat="1" x14ac:dyDescent="0.25"/>
    <row r="7024" customFormat="1" x14ac:dyDescent="0.25"/>
    <row r="7025" customFormat="1" x14ac:dyDescent="0.25"/>
    <row r="7026" customFormat="1" x14ac:dyDescent="0.25"/>
    <row r="7027" customFormat="1" x14ac:dyDescent="0.25"/>
    <row r="7028" customFormat="1" x14ac:dyDescent="0.25"/>
    <row r="7029" customFormat="1" x14ac:dyDescent="0.25"/>
    <row r="7030" customFormat="1" x14ac:dyDescent="0.25"/>
    <row r="7031" customFormat="1" x14ac:dyDescent="0.25"/>
    <row r="7032" customFormat="1" x14ac:dyDescent="0.25"/>
    <row r="7033" customFormat="1" x14ac:dyDescent="0.25"/>
    <row r="7034" customFormat="1" x14ac:dyDescent="0.25"/>
    <row r="7035" customFormat="1" x14ac:dyDescent="0.25"/>
    <row r="7036" customFormat="1" x14ac:dyDescent="0.25"/>
    <row r="7037" customFormat="1" x14ac:dyDescent="0.25"/>
    <row r="7038" customFormat="1" x14ac:dyDescent="0.25"/>
    <row r="7039" customFormat="1" x14ac:dyDescent="0.25"/>
    <row r="7040" customFormat="1" x14ac:dyDescent="0.25"/>
    <row r="7041" customFormat="1" x14ac:dyDescent="0.25"/>
    <row r="7042" customFormat="1" x14ac:dyDescent="0.25"/>
    <row r="7043" customFormat="1" x14ac:dyDescent="0.25"/>
    <row r="7044" customFormat="1" x14ac:dyDescent="0.25"/>
    <row r="7045" customFormat="1" x14ac:dyDescent="0.25"/>
    <row r="7046" customFormat="1" x14ac:dyDescent="0.25"/>
    <row r="7047" customFormat="1" x14ac:dyDescent="0.25"/>
    <row r="7048" customFormat="1" x14ac:dyDescent="0.25"/>
    <row r="7049" customFormat="1" x14ac:dyDescent="0.25"/>
    <row r="7050" customFormat="1" x14ac:dyDescent="0.25"/>
    <row r="7051" customFormat="1" x14ac:dyDescent="0.25"/>
    <row r="7052" customFormat="1" x14ac:dyDescent="0.25"/>
    <row r="7053" customFormat="1" x14ac:dyDescent="0.25"/>
    <row r="7054" customFormat="1" x14ac:dyDescent="0.25"/>
    <row r="7055" customFormat="1" x14ac:dyDescent="0.25"/>
    <row r="7056" customFormat="1" x14ac:dyDescent="0.25"/>
    <row r="7057" customFormat="1" x14ac:dyDescent="0.25"/>
    <row r="7058" customFormat="1" x14ac:dyDescent="0.25"/>
    <row r="7059" customFormat="1" x14ac:dyDescent="0.25"/>
    <row r="7060" customFormat="1" x14ac:dyDescent="0.25"/>
    <row r="7061" customFormat="1" x14ac:dyDescent="0.25"/>
    <row r="7062" customFormat="1" x14ac:dyDescent="0.25"/>
    <row r="7063" customFormat="1" x14ac:dyDescent="0.25"/>
    <row r="7064" customFormat="1" x14ac:dyDescent="0.25"/>
    <row r="7065" customFormat="1" x14ac:dyDescent="0.25"/>
    <row r="7066" customFormat="1" x14ac:dyDescent="0.25"/>
    <row r="7067" customFormat="1" x14ac:dyDescent="0.25"/>
    <row r="7068" customFormat="1" x14ac:dyDescent="0.25"/>
    <row r="7069" customFormat="1" x14ac:dyDescent="0.25"/>
    <row r="7070" customFormat="1" x14ac:dyDescent="0.25"/>
    <row r="7071" customFormat="1" x14ac:dyDescent="0.25"/>
    <row r="7072" customFormat="1" x14ac:dyDescent="0.25"/>
    <row r="7073" customFormat="1" x14ac:dyDescent="0.25"/>
    <row r="7074" customFormat="1" x14ac:dyDescent="0.25"/>
    <row r="7075" customFormat="1" x14ac:dyDescent="0.25"/>
    <row r="7076" customFormat="1" x14ac:dyDescent="0.25"/>
    <row r="7077" customFormat="1" x14ac:dyDescent="0.25"/>
    <row r="7078" customFormat="1" x14ac:dyDescent="0.25"/>
    <row r="7079" customFormat="1" x14ac:dyDescent="0.25"/>
    <row r="7080" customFormat="1" x14ac:dyDescent="0.25"/>
    <row r="7081" customFormat="1" x14ac:dyDescent="0.25"/>
    <row r="7082" customFormat="1" x14ac:dyDescent="0.25"/>
    <row r="7083" customFormat="1" x14ac:dyDescent="0.25"/>
    <row r="7084" customFormat="1" x14ac:dyDescent="0.25"/>
    <row r="7085" customFormat="1" x14ac:dyDescent="0.25"/>
    <row r="7086" customFormat="1" x14ac:dyDescent="0.25"/>
    <row r="7087" customFormat="1" x14ac:dyDescent="0.25"/>
    <row r="7088" customFormat="1" x14ac:dyDescent="0.25"/>
    <row r="7089" customFormat="1" x14ac:dyDescent="0.25"/>
    <row r="7090" customFormat="1" x14ac:dyDescent="0.25"/>
    <row r="7091" customFormat="1" x14ac:dyDescent="0.25"/>
    <row r="7092" customFormat="1" x14ac:dyDescent="0.25"/>
    <row r="7093" customFormat="1" x14ac:dyDescent="0.25"/>
    <row r="7094" customFormat="1" x14ac:dyDescent="0.25"/>
    <row r="7095" customFormat="1" x14ac:dyDescent="0.25"/>
    <row r="7096" customFormat="1" x14ac:dyDescent="0.25"/>
    <row r="7097" customFormat="1" x14ac:dyDescent="0.25"/>
    <row r="7098" customFormat="1" x14ac:dyDescent="0.25"/>
    <row r="7099" customFormat="1" x14ac:dyDescent="0.25"/>
    <row r="7100" customFormat="1" x14ac:dyDescent="0.25"/>
    <row r="7101" customFormat="1" x14ac:dyDescent="0.25"/>
    <row r="7102" customFormat="1" x14ac:dyDescent="0.25"/>
    <row r="7103" customFormat="1" x14ac:dyDescent="0.25"/>
    <row r="7104" customFormat="1" x14ac:dyDescent="0.25"/>
    <row r="7105" customFormat="1" x14ac:dyDescent="0.25"/>
    <row r="7106" customFormat="1" x14ac:dyDescent="0.25"/>
    <row r="7107" customFormat="1" x14ac:dyDescent="0.25"/>
    <row r="7108" customFormat="1" x14ac:dyDescent="0.25"/>
    <row r="7109" customFormat="1" x14ac:dyDescent="0.25"/>
    <row r="7110" customFormat="1" x14ac:dyDescent="0.25"/>
    <row r="7111" customFormat="1" x14ac:dyDescent="0.25"/>
    <row r="7112" customFormat="1" x14ac:dyDescent="0.25"/>
    <row r="7113" customFormat="1" x14ac:dyDescent="0.25"/>
    <row r="7114" customFormat="1" x14ac:dyDescent="0.25"/>
    <row r="7115" customFormat="1" x14ac:dyDescent="0.25"/>
    <row r="7116" customFormat="1" x14ac:dyDescent="0.25"/>
    <row r="7117" customFormat="1" x14ac:dyDescent="0.25"/>
    <row r="7118" customFormat="1" x14ac:dyDescent="0.25"/>
    <row r="7119" customFormat="1" x14ac:dyDescent="0.25"/>
    <row r="7120" customFormat="1" x14ac:dyDescent="0.25"/>
    <row r="7121" customFormat="1" x14ac:dyDescent="0.25"/>
    <row r="7122" customFormat="1" x14ac:dyDescent="0.25"/>
    <row r="7123" customFormat="1" x14ac:dyDescent="0.25"/>
    <row r="7124" customFormat="1" x14ac:dyDescent="0.25"/>
    <row r="7125" customFormat="1" x14ac:dyDescent="0.25"/>
    <row r="7126" customFormat="1" x14ac:dyDescent="0.25"/>
    <row r="7127" customFormat="1" x14ac:dyDescent="0.25"/>
    <row r="7128" customFormat="1" x14ac:dyDescent="0.25"/>
    <row r="7129" customFormat="1" x14ac:dyDescent="0.25"/>
    <row r="7130" customFormat="1" x14ac:dyDescent="0.25"/>
    <row r="7131" customFormat="1" x14ac:dyDescent="0.25"/>
    <row r="7132" customFormat="1" x14ac:dyDescent="0.25"/>
    <row r="7133" customFormat="1" x14ac:dyDescent="0.25"/>
    <row r="7134" customFormat="1" x14ac:dyDescent="0.25"/>
    <row r="7135" customFormat="1" x14ac:dyDescent="0.25"/>
    <row r="7136" customFormat="1" x14ac:dyDescent="0.25"/>
    <row r="7137" customFormat="1" x14ac:dyDescent="0.25"/>
    <row r="7138" customFormat="1" x14ac:dyDescent="0.25"/>
    <row r="7139" customFormat="1" x14ac:dyDescent="0.25"/>
    <row r="7140" customFormat="1" x14ac:dyDescent="0.25"/>
    <row r="7141" customFormat="1" x14ac:dyDescent="0.25"/>
    <row r="7142" customFormat="1" x14ac:dyDescent="0.25"/>
    <row r="7143" customFormat="1" x14ac:dyDescent="0.25"/>
    <row r="7144" customFormat="1" x14ac:dyDescent="0.25"/>
    <row r="7145" customFormat="1" x14ac:dyDescent="0.25"/>
    <row r="7146" customFormat="1" x14ac:dyDescent="0.25"/>
    <row r="7147" customFormat="1" x14ac:dyDescent="0.25"/>
    <row r="7148" customFormat="1" x14ac:dyDescent="0.25"/>
    <row r="7149" customFormat="1" x14ac:dyDescent="0.25"/>
    <row r="7150" customFormat="1" x14ac:dyDescent="0.25"/>
    <row r="7151" customFormat="1" x14ac:dyDescent="0.25"/>
    <row r="7152" customFormat="1" x14ac:dyDescent="0.25"/>
    <row r="7153" customFormat="1" x14ac:dyDescent="0.25"/>
    <row r="7154" customFormat="1" x14ac:dyDescent="0.25"/>
    <row r="7155" customFormat="1" x14ac:dyDescent="0.25"/>
    <row r="7156" customFormat="1" x14ac:dyDescent="0.25"/>
    <row r="7157" customFormat="1" x14ac:dyDescent="0.25"/>
    <row r="7158" customFormat="1" x14ac:dyDescent="0.25"/>
    <row r="7159" customFormat="1" x14ac:dyDescent="0.25"/>
    <row r="7160" customFormat="1" x14ac:dyDescent="0.25"/>
    <row r="7161" customFormat="1" x14ac:dyDescent="0.25"/>
    <row r="7162" customFormat="1" x14ac:dyDescent="0.25"/>
    <row r="7163" customFormat="1" x14ac:dyDescent="0.25"/>
    <row r="7164" customFormat="1" x14ac:dyDescent="0.25"/>
    <row r="7165" customFormat="1" x14ac:dyDescent="0.25"/>
    <row r="7166" customFormat="1" x14ac:dyDescent="0.25"/>
    <row r="7167" customFormat="1" x14ac:dyDescent="0.25"/>
    <row r="7168" customFormat="1" x14ac:dyDescent="0.25"/>
    <row r="7169" customFormat="1" x14ac:dyDescent="0.25"/>
    <row r="7170" customFormat="1" x14ac:dyDescent="0.25"/>
    <row r="7171" customFormat="1" x14ac:dyDescent="0.25"/>
    <row r="7172" customFormat="1" x14ac:dyDescent="0.25"/>
    <row r="7173" customFormat="1" x14ac:dyDescent="0.25"/>
    <row r="7174" customFormat="1" x14ac:dyDescent="0.25"/>
    <row r="7175" customFormat="1" x14ac:dyDescent="0.25"/>
    <row r="7176" customFormat="1" x14ac:dyDescent="0.25"/>
    <row r="7177" customFormat="1" x14ac:dyDescent="0.25"/>
    <row r="7178" customFormat="1" x14ac:dyDescent="0.25"/>
    <row r="7179" customFormat="1" x14ac:dyDescent="0.25"/>
    <row r="7180" customFormat="1" x14ac:dyDescent="0.25"/>
    <row r="7181" customFormat="1" x14ac:dyDescent="0.25"/>
    <row r="7182" customFormat="1" x14ac:dyDescent="0.25"/>
    <row r="7183" customFormat="1" x14ac:dyDescent="0.25"/>
    <row r="7184" customFormat="1" x14ac:dyDescent="0.25"/>
    <row r="7185" customFormat="1" x14ac:dyDescent="0.25"/>
    <row r="7186" customFormat="1" x14ac:dyDescent="0.25"/>
    <row r="7187" customFormat="1" x14ac:dyDescent="0.25"/>
    <row r="7188" customFormat="1" x14ac:dyDescent="0.25"/>
    <row r="7189" customFormat="1" x14ac:dyDescent="0.25"/>
    <row r="7190" customFormat="1" x14ac:dyDescent="0.25"/>
    <row r="7191" customFormat="1" x14ac:dyDescent="0.25"/>
    <row r="7192" customFormat="1" x14ac:dyDescent="0.25"/>
    <row r="7193" customFormat="1" x14ac:dyDescent="0.25"/>
    <row r="7194" customFormat="1" x14ac:dyDescent="0.25"/>
    <row r="7195" customFormat="1" x14ac:dyDescent="0.25"/>
    <row r="7196" customFormat="1" x14ac:dyDescent="0.25"/>
    <row r="7197" customFormat="1" x14ac:dyDescent="0.25"/>
    <row r="7198" customFormat="1" x14ac:dyDescent="0.25"/>
    <row r="7199" customFormat="1" x14ac:dyDescent="0.25"/>
    <row r="7200" customFormat="1" x14ac:dyDescent="0.25"/>
    <row r="7201" customFormat="1" x14ac:dyDescent="0.25"/>
    <row r="7202" customFormat="1" x14ac:dyDescent="0.25"/>
    <row r="7203" customFormat="1" x14ac:dyDescent="0.25"/>
    <row r="7204" customFormat="1" x14ac:dyDescent="0.25"/>
    <row r="7205" customFormat="1" x14ac:dyDescent="0.25"/>
    <row r="7206" customFormat="1" x14ac:dyDescent="0.25"/>
    <row r="7207" customFormat="1" x14ac:dyDescent="0.25"/>
    <row r="7208" customFormat="1" x14ac:dyDescent="0.25"/>
    <row r="7209" customFormat="1" x14ac:dyDescent="0.25"/>
    <row r="7210" customFormat="1" x14ac:dyDescent="0.25"/>
    <row r="7211" customFormat="1" x14ac:dyDescent="0.25"/>
    <row r="7212" customFormat="1" x14ac:dyDescent="0.25"/>
    <row r="7213" customFormat="1" x14ac:dyDescent="0.25"/>
    <row r="7214" customFormat="1" x14ac:dyDescent="0.25"/>
    <row r="7215" customFormat="1" x14ac:dyDescent="0.25"/>
    <row r="7216" customFormat="1" x14ac:dyDescent="0.25"/>
    <row r="7217" customFormat="1" x14ac:dyDescent="0.25"/>
    <row r="7218" customFormat="1" x14ac:dyDescent="0.25"/>
    <row r="7219" customFormat="1" x14ac:dyDescent="0.25"/>
    <row r="7220" customFormat="1" x14ac:dyDescent="0.25"/>
    <row r="7221" customFormat="1" x14ac:dyDescent="0.25"/>
    <row r="7222" customFormat="1" x14ac:dyDescent="0.25"/>
    <row r="7223" customFormat="1" x14ac:dyDescent="0.25"/>
    <row r="7224" customFormat="1" x14ac:dyDescent="0.25"/>
    <row r="7225" customFormat="1" x14ac:dyDescent="0.25"/>
    <row r="7226" customFormat="1" x14ac:dyDescent="0.25"/>
    <row r="7227" customFormat="1" x14ac:dyDescent="0.25"/>
    <row r="7228" customFormat="1" x14ac:dyDescent="0.25"/>
    <row r="7229" customFormat="1" x14ac:dyDescent="0.25"/>
    <row r="7230" customFormat="1" x14ac:dyDescent="0.25"/>
    <row r="7231" customFormat="1" x14ac:dyDescent="0.25"/>
    <row r="7232" customFormat="1" x14ac:dyDescent="0.25"/>
    <row r="7233" customFormat="1" x14ac:dyDescent="0.25"/>
    <row r="7234" customFormat="1" x14ac:dyDescent="0.25"/>
    <row r="7235" customFormat="1" x14ac:dyDescent="0.25"/>
    <row r="7236" customFormat="1" x14ac:dyDescent="0.25"/>
    <row r="7237" customFormat="1" x14ac:dyDescent="0.25"/>
    <row r="7238" customFormat="1" x14ac:dyDescent="0.25"/>
    <row r="7239" customFormat="1" x14ac:dyDescent="0.25"/>
    <row r="7240" customFormat="1" x14ac:dyDescent="0.25"/>
    <row r="7241" customFormat="1" x14ac:dyDescent="0.25"/>
    <row r="7242" customFormat="1" x14ac:dyDescent="0.25"/>
    <row r="7243" customFormat="1" x14ac:dyDescent="0.25"/>
    <row r="7244" customFormat="1" x14ac:dyDescent="0.25"/>
    <row r="7245" customFormat="1" x14ac:dyDescent="0.25"/>
    <row r="7246" customFormat="1" x14ac:dyDescent="0.25"/>
    <row r="7247" customFormat="1" x14ac:dyDescent="0.25"/>
    <row r="7248" customFormat="1" x14ac:dyDescent="0.25"/>
    <row r="7249" customFormat="1" x14ac:dyDescent="0.25"/>
    <row r="7250" customFormat="1" x14ac:dyDescent="0.25"/>
    <row r="7251" customFormat="1" x14ac:dyDescent="0.25"/>
    <row r="7252" customFormat="1" x14ac:dyDescent="0.25"/>
    <row r="7253" customFormat="1" x14ac:dyDescent="0.25"/>
    <row r="7254" customFormat="1" x14ac:dyDescent="0.25"/>
    <row r="7255" customFormat="1" x14ac:dyDescent="0.25"/>
    <row r="7256" customFormat="1" x14ac:dyDescent="0.25"/>
    <row r="7257" customFormat="1" x14ac:dyDescent="0.25"/>
    <row r="7258" customFormat="1" x14ac:dyDescent="0.25"/>
    <row r="7259" customFormat="1" x14ac:dyDescent="0.25"/>
    <row r="7260" customFormat="1" x14ac:dyDescent="0.25"/>
    <row r="7261" customFormat="1" x14ac:dyDescent="0.25"/>
    <row r="7262" customFormat="1" x14ac:dyDescent="0.25"/>
    <row r="7263" customFormat="1" x14ac:dyDescent="0.25"/>
    <row r="7264" customFormat="1" x14ac:dyDescent="0.25"/>
    <row r="7265" customFormat="1" x14ac:dyDescent="0.25"/>
    <row r="7266" customFormat="1" x14ac:dyDescent="0.25"/>
    <row r="7267" customFormat="1" x14ac:dyDescent="0.25"/>
    <row r="7268" customFormat="1" x14ac:dyDescent="0.25"/>
    <row r="7269" customFormat="1" x14ac:dyDescent="0.25"/>
    <row r="7270" customFormat="1" x14ac:dyDescent="0.25"/>
    <row r="7271" customFormat="1" x14ac:dyDescent="0.25"/>
    <row r="7272" customFormat="1" x14ac:dyDescent="0.25"/>
    <row r="7273" customFormat="1" x14ac:dyDescent="0.25"/>
    <row r="7274" customFormat="1" x14ac:dyDescent="0.25"/>
    <row r="7275" customFormat="1" x14ac:dyDescent="0.25"/>
    <row r="7276" customFormat="1" x14ac:dyDescent="0.25"/>
    <row r="7277" customFormat="1" x14ac:dyDescent="0.25"/>
    <row r="7278" customFormat="1" x14ac:dyDescent="0.25"/>
    <row r="7279" customFormat="1" x14ac:dyDescent="0.25"/>
    <row r="7280" customFormat="1" x14ac:dyDescent="0.25"/>
    <row r="7281" customFormat="1" x14ac:dyDescent="0.25"/>
    <row r="7282" customFormat="1" x14ac:dyDescent="0.25"/>
    <row r="7283" customFormat="1" x14ac:dyDescent="0.25"/>
    <row r="7284" customFormat="1" x14ac:dyDescent="0.25"/>
    <row r="7285" customFormat="1" x14ac:dyDescent="0.25"/>
    <row r="7286" customFormat="1" x14ac:dyDescent="0.25"/>
    <row r="7287" customFormat="1" x14ac:dyDescent="0.25"/>
    <row r="7288" customFormat="1" x14ac:dyDescent="0.25"/>
    <row r="7289" customFormat="1" x14ac:dyDescent="0.25"/>
    <row r="7290" customFormat="1" x14ac:dyDescent="0.25"/>
    <row r="7291" customFormat="1" x14ac:dyDescent="0.25"/>
    <row r="7292" customFormat="1" x14ac:dyDescent="0.25"/>
    <row r="7293" customFormat="1" x14ac:dyDescent="0.25"/>
    <row r="7294" customFormat="1" x14ac:dyDescent="0.25"/>
    <row r="7295" customFormat="1" x14ac:dyDescent="0.25"/>
    <row r="7296" customFormat="1" x14ac:dyDescent="0.25"/>
    <row r="7297" customFormat="1" x14ac:dyDescent="0.25"/>
    <row r="7298" customFormat="1" x14ac:dyDescent="0.25"/>
    <row r="7299" customFormat="1" x14ac:dyDescent="0.25"/>
    <row r="7300" customFormat="1" x14ac:dyDescent="0.25"/>
    <row r="7301" customFormat="1" x14ac:dyDescent="0.25"/>
    <row r="7302" customFormat="1" x14ac:dyDescent="0.25"/>
    <row r="7303" customFormat="1" x14ac:dyDescent="0.25"/>
    <row r="7304" customFormat="1" x14ac:dyDescent="0.25"/>
    <row r="7305" customFormat="1" x14ac:dyDescent="0.25"/>
    <row r="7306" customFormat="1" x14ac:dyDescent="0.25"/>
    <row r="7307" customFormat="1" x14ac:dyDescent="0.25"/>
    <row r="7308" customFormat="1" x14ac:dyDescent="0.25"/>
    <row r="7309" customFormat="1" x14ac:dyDescent="0.25"/>
    <row r="7310" customFormat="1" x14ac:dyDescent="0.25"/>
    <row r="7311" customFormat="1" x14ac:dyDescent="0.25"/>
    <row r="7312" customFormat="1" x14ac:dyDescent="0.25"/>
    <row r="7313" customFormat="1" x14ac:dyDescent="0.25"/>
    <row r="7314" customFormat="1" x14ac:dyDescent="0.25"/>
    <row r="7315" customFormat="1" x14ac:dyDescent="0.25"/>
    <row r="7316" customFormat="1" x14ac:dyDescent="0.25"/>
    <row r="7317" customFormat="1" x14ac:dyDescent="0.25"/>
    <row r="7318" customFormat="1" x14ac:dyDescent="0.25"/>
    <row r="7319" customFormat="1" x14ac:dyDescent="0.25"/>
    <row r="7320" customFormat="1" x14ac:dyDescent="0.25"/>
    <row r="7321" customFormat="1" x14ac:dyDescent="0.25"/>
    <row r="7322" customFormat="1" x14ac:dyDescent="0.25"/>
    <row r="7323" customFormat="1" x14ac:dyDescent="0.25"/>
    <row r="7324" customFormat="1" x14ac:dyDescent="0.25"/>
    <row r="7325" customFormat="1" x14ac:dyDescent="0.25"/>
    <row r="7326" customFormat="1" x14ac:dyDescent="0.25"/>
    <row r="7327" customFormat="1" x14ac:dyDescent="0.25"/>
    <row r="7328" customFormat="1" x14ac:dyDescent="0.25"/>
    <row r="7329" customFormat="1" x14ac:dyDescent="0.25"/>
    <row r="7330" customFormat="1" x14ac:dyDescent="0.25"/>
    <row r="7331" customFormat="1" x14ac:dyDescent="0.25"/>
    <row r="7332" customFormat="1" x14ac:dyDescent="0.25"/>
    <row r="7333" customFormat="1" x14ac:dyDescent="0.25"/>
    <row r="7334" customFormat="1" x14ac:dyDescent="0.25"/>
    <row r="7335" customFormat="1" x14ac:dyDescent="0.25"/>
    <row r="7336" customFormat="1" x14ac:dyDescent="0.25"/>
    <row r="7337" customFormat="1" x14ac:dyDescent="0.25"/>
    <row r="7338" customFormat="1" x14ac:dyDescent="0.25"/>
    <row r="7339" customFormat="1" x14ac:dyDescent="0.25"/>
    <row r="7340" customFormat="1" x14ac:dyDescent="0.25"/>
    <row r="7341" customFormat="1" x14ac:dyDescent="0.25"/>
    <row r="7342" customFormat="1" x14ac:dyDescent="0.25"/>
    <row r="7343" customFormat="1" x14ac:dyDescent="0.25"/>
    <row r="7344" customFormat="1" x14ac:dyDescent="0.25"/>
    <row r="7345" customFormat="1" x14ac:dyDescent="0.25"/>
    <row r="7346" customFormat="1" x14ac:dyDescent="0.25"/>
    <row r="7347" customFormat="1" x14ac:dyDescent="0.25"/>
    <row r="7348" customFormat="1" x14ac:dyDescent="0.25"/>
    <row r="7349" customFormat="1" x14ac:dyDescent="0.25"/>
    <row r="7350" customFormat="1" x14ac:dyDescent="0.25"/>
    <row r="7351" customFormat="1" x14ac:dyDescent="0.25"/>
    <row r="7352" customFormat="1" x14ac:dyDescent="0.25"/>
    <row r="7353" customFormat="1" x14ac:dyDescent="0.25"/>
    <row r="7354" customFormat="1" x14ac:dyDescent="0.25"/>
    <row r="7355" customFormat="1" x14ac:dyDescent="0.25"/>
    <row r="7356" customFormat="1" x14ac:dyDescent="0.25"/>
    <row r="7357" customFormat="1" x14ac:dyDescent="0.25"/>
    <row r="7358" customFormat="1" x14ac:dyDescent="0.25"/>
    <row r="7359" customFormat="1" x14ac:dyDescent="0.25"/>
    <row r="7360" customFormat="1" x14ac:dyDescent="0.25"/>
    <row r="7361" customFormat="1" x14ac:dyDescent="0.25"/>
    <row r="7362" customFormat="1" x14ac:dyDescent="0.25"/>
    <row r="7363" customFormat="1" x14ac:dyDescent="0.25"/>
    <row r="7364" customFormat="1" x14ac:dyDescent="0.25"/>
    <row r="7365" customFormat="1" x14ac:dyDescent="0.25"/>
    <row r="7366" customFormat="1" x14ac:dyDescent="0.25"/>
    <row r="7367" customFormat="1" x14ac:dyDescent="0.25"/>
    <row r="7368" customFormat="1" x14ac:dyDescent="0.25"/>
    <row r="7369" customFormat="1" x14ac:dyDescent="0.25"/>
    <row r="7370" customFormat="1" x14ac:dyDescent="0.25"/>
    <row r="7371" customFormat="1" x14ac:dyDescent="0.25"/>
    <row r="7372" customFormat="1" x14ac:dyDescent="0.25"/>
    <row r="7373" customFormat="1" x14ac:dyDescent="0.25"/>
    <row r="7374" customFormat="1" x14ac:dyDescent="0.25"/>
    <row r="7375" customFormat="1" x14ac:dyDescent="0.25"/>
    <row r="7376" customFormat="1" x14ac:dyDescent="0.25"/>
    <row r="7377" customFormat="1" x14ac:dyDescent="0.25"/>
    <row r="7378" customFormat="1" x14ac:dyDescent="0.25"/>
    <row r="7379" customFormat="1" x14ac:dyDescent="0.25"/>
    <row r="7380" customFormat="1" x14ac:dyDescent="0.25"/>
    <row r="7381" customFormat="1" x14ac:dyDescent="0.25"/>
    <row r="7382" customFormat="1" x14ac:dyDescent="0.25"/>
    <row r="7383" customFormat="1" x14ac:dyDescent="0.25"/>
    <row r="7384" customFormat="1" x14ac:dyDescent="0.25"/>
    <row r="7385" customFormat="1" x14ac:dyDescent="0.25"/>
    <row r="7386" customFormat="1" x14ac:dyDescent="0.25"/>
    <row r="7387" customFormat="1" x14ac:dyDescent="0.25"/>
    <row r="7388" customFormat="1" x14ac:dyDescent="0.25"/>
    <row r="7389" customFormat="1" x14ac:dyDescent="0.25"/>
    <row r="7390" customFormat="1" x14ac:dyDescent="0.25"/>
    <row r="7391" customFormat="1" x14ac:dyDescent="0.25"/>
    <row r="7392" customFormat="1" x14ac:dyDescent="0.25"/>
    <row r="7393" customFormat="1" x14ac:dyDescent="0.25"/>
    <row r="7394" customFormat="1" x14ac:dyDescent="0.25"/>
    <row r="7395" customFormat="1" x14ac:dyDescent="0.25"/>
    <row r="7396" customFormat="1" x14ac:dyDescent="0.25"/>
    <row r="7397" customFormat="1" x14ac:dyDescent="0.25"/>
    <row r="7398" customFormat="1" x14ac:dyDescent="0.25"/>
    <row r="7399" customFormat="1" x14ac:dyDescent="0.25"/>
    <row r="7400" customFormat="1" x14ac:dyDescent="0.25"/>
    <row r="7401" customFormat="1" x14ac:dyDescent="0.25"/>
    <row r="7402" customFormat="1" x14ac:dyDescent="0.25"/>
    <row r="7403" customFormat="1" x14ac:dyDescent="0.25"/>
    <row r="7404" customFormat="1" x14ac:dyDescent="0.25"/>
    <row r="7405" customFormat="1" x14ac:dyDescent="0.25"/>
    <row r="7406" customFormat="1" x14ac:dyDescent="0.25"/>
    <row r="7407" customFormat="1" x14ac:dyDescent="0.25"/>
    <row r="7408" customFormat="1" x14ac:dyDescent="0.25"/>
    <row r="7409" customFormat="1" x14ac:dyDescent="0.25"/>
    <row r="7410" customFormat="1" x14ac:dyDescent="0.25"/>
    <row r="7411" customFormat="1" x14ac:dyDescent="0.25"/>
    <row r="7412" customFormat="1" x14ac:dyDescent="0.25"/>
    <row r="7413" customFormat="1" x14ac:dyDescent="0.25"/>
    <row r="7414" customFormat="1" x14ac:dyDescent="0.25"/>
    <row r="7415" customFormat="1" x14ac:dyDescent="0.25"/>
    <row r="7416" customFormat="1" x14ac:dyDescent="0.25"/>
    <row r="7417" customFormat="1" x14ac:dyDescent="0.25"/>
    <row r="7418" customFormat="1" x14ac:dyDescent="0.25"/>
    <row r="7419" customFormat="1" x14ac:dyDescent="0.25"/>
    <row r="7420" customFormat="1" x14ac:dyDescent="0.25"/>
    <row r="7421" customFormat="1" x14ac:dyDescent="0.25"/>
    <row r="7422" customFormat="1" x14ac:dyDescent="0.25"/>
    <row r="7423" customFormat="1" x14ac:dyDescent="0.25"/>
    <row r="7424" customFormat="1" x14ac:dyDescent="0.25"/>
    <row r="7425" customFormat="1" x14ac:dyDescent="0.25"/>
    <row r="7426" customFormat="1" x14ac:dyDescent="0.25"/>
    <row r="7427" customFormat="1" x14ac:dyDescent="0.25"/>
    <row r="7428" customFormat="1" x14ac:dyDescent="0.25"/>
    <row r="7429" customFormat="1" x14ac:dyDescent="0.25"/>
    <row r="7430" customFormat="1" x14ac:dyDescent="0.25"/>
    <row r="7431" customFormat="1" x14ac:dyDescent="0.25"/>
    <row r="7432" customFormat="1" x14ac:dyDescent="0.25"/>
    <row r="7433" customFormat="1" x14ac:dyDescent="0.25"/>
    <row r="7434" customFormat="1" x14ac:dyDescent="0.25"/>
    <row r="7435" customFormat="1" x14ac:dyDescent="0.25"/>
    <row r="7436" customFormat="1" x14ac:dyDescent="0.25"/>
    <row r="7437" customFormat="1" x14ac:dyDescent="0.25"/>
    <row r="7438" customFormat="1" x14ac:dyDescent="0.25"/>
    <row r="7439" customFormat="1" x14ac:dyDescent="0.25"/>
    <row r="7440" customFormat="1" x14ac:dyDescent="0.25"/>
    <row r="7441" customFormat="1" x14ac:dyDescent="0.25"/>
    <row r="7442" customFormat="1" x14ac:dyDescent="0.25"/>
    <row r="7443" customFormat="1" x14ac:dyDescent="0.25"/>
    <row r="7444" customFormat="1" x14ac:dyDescent="0.25"/>
    <row r="7445" customFormat="1" x14ac:dyDescent="0.25"/>
    <row r="7446" customFormat="1" x14ac:dyDescent="0.25"/>
    <row r="7447" customFormat="1" x14ac:dyDescent="0.25"/>
    <row r="7448" customFormat="1" x14ac:dyDescent="0.25"/>
    <row r="7449" customFormat="1" x14ac:dyDescent="0.25"/>
    <row r="7450" customFormat="1" x14ac:dyDescent="0.25"/>
    <row r="7451" customFormat="1" x14ac:dyDescent="0.25"/>
    <row r="7452" customFormat="1" x14ac:dyDescent="0.25"/>
    <row r="7453" customFormat="1" x14ac:dyDescent="0.25"/>
    <row r="7454" customFormat="1" x14ac:dyDescent="0.25"/>
    <row r="7455" customFormat="1" x14ac:dyDescent="0.25"/>
    <row r="7456" customFormat="1" x14ac:dyDescent="0.25"/>
    <row r="7457" customFormat="1" x14ac:dyDescent="0.25"/>
    <row r="7458" customFormat="1" x14ac:dyDescent="0.25"/>
    <row r="7459" customFormat="1" x14ac:dyDescent="0.25"/>
    <row r="7460" customFormat="1" x14ac:dyDescent="0.25"/>
    <row r="7461" customFormat="1" x14ac:dyDescent="0.25"/>
    <row r="7462" customFormat="1" x14ac:dyDescent="0.25"/>
    <row r="7463" customFormat="1" x14ac:dyDescent="0.25"/>
    <row r="7464" customFormat="1" x14ac:dyDescent="0.25"/>
    <row r="7465" customFormat="1" x14ac:dyDescent="0.25"/>
    <row r="7466" customFormat="1" x14ac:dyDescent="0.25"/>
    <row r="7467" customFormat="1" x14ac:dyDescent="0.25"/>
    <row r="7468" customFormat="1" x14ac:dyDescent="0.25"/>
    <row r="7469" customFormat="1" x14ac:dyDescent="0.25"/>
    <row r="7470" customFormat="1" x14ac:dyDescent="0.25"/>
    <row r="7471" customFormat="1" x14ac:dyDescent="0.25"/>
    <row r="7472" customFormat="1" x14ac:dyDescent="0.25"/>
    <row r="7473" customFormat="1" x14ac:dyDescent="0.25"/>
    <row r="7474" customFormat="1" x14ac:dyDescent="0.25"/>
    <row r="7475" customFormat="1" x14ac:dyDescent="0.25"/>
    <row r="7476" customFormat="1" x14ac:dyDescent="0.25"/>
    <row r="7477" customFormat="1" x14ac:dyDescent="0.25"/>
    <row r="7478" customFormat="1" x14ac:dyDescent="0.25"/>
    <row r="7479" customFormat="1" x14ac:dyDescent="0.25"/>
    <row r="7480" customFormat="1" x14ac:dyDescent="0.25"/>
    <row r="7481" customFormat="1" x14ac:dyDescent="0.25"/>
    <row r="7482" customFormat="1" x14ac:dyDescent="0.25"/>
    <row r="7483" customFormat="1" x14ac:dyDescent="0.25"/>
    <row r="7484" customFormat="1" x14ac:dyDescent="0.25"/>
    <row r="7485" customFormat="1" x14ac:dyDescent="0.25"/>
    <row r="7486" customFormat="1" x14ac:dyDescent="0.25"/>
    <row r="7487" customFormat="1" x14ac:dyDescent="0.25"/>
    <row r="7488" customFormat="1" x14ac:dyDescent="0.25"/>
    <row r="7489" customFormat="1" x14ac:dyDescent="0.25"/>
    <row r="7490" customFormat="1" x14ac:dyDescent="0.25"/>
    <row r="7491" customFormat="1" x14ac:dyDescent="0.25"/>
    <row r="7492" customFormat="1" x14ac:dyDescent="0.25"/>
    <row r="7493" customFormat="1" x14ac:dyDescent="0.25"/>
    <row r="7494" customFormat="1" x14ac:dyDescent="0.25"/>
    <row r="7495" customFormat="1" x14ac:dyDescent="0.25"/>
    <row r="7496" customFormat="1" x14ac:dyDescent="0.25"/>
    <row r="7497" customFormat="1" x14ac:dyDescent="0.25"/>
    <row r="7498" customFormat="1" x14ac:dyDescent="0.25"/>
    <row r="7499" customFormat="1" x14ac:dyDescent="0.25"/>
    <row r="7500" customFormat="1" x14ac:dyDescent="0.25"/>
    <row r="7501" customFormat="1" x14ac:dyDescent="0.25"/>
    <row r="7502" customFormat="1" x14ac:dyDescent="0.25"/>
    <row r="7503" customFormat="1" x14ac:dyDescent="0.25"/>
    <row r="7504" customFormat="1" x14ac:dyDescent="0.25"/>
    <row r="7505" customFormat="1" x14ac:dyDescent="0.25"/>
    <row r="7506" customFormat="1" x14ac:dyDescent="0.25"/>
    <row r="7507" customFormat="1" x14ac:dyDescent="0.25"/>
    <row r="7508" customFormat="1" x14ac:dyDescent="0.25"/>
    <row r="7509" customFormat="1" x14ac:dyDescent="0.25"/>
    <row r="7510" customFormat="1" x14ac:dyDescent="0.25"/>
    <row r="7511" customFormat="1" x14ac:dyDescent="0.25"/>
    <row r="7512" customFormat="1" x14ac:dyDescent="0.25"/>
    <row r="7513" customFormat="1" x14ac:dyDescent="0.25"/>
    <row r="7514" customFormat="1" x14ac:dyDescent="0.25"/>
    <row r="7515" customFormat="1" x14ac:dyDescent="0.25"/>
    <row r="7516" customFormat="1" x14ac:dyDescent="0.25"/>
    <row r="7517" customFormat="1" x14ac:dyDescent="0.25"/>
    <row r="7518" customFormat="1" x14ac:dyDescent="0.25"/>
    <row r="7519" customFormat="1" x14ac:dyDescent="0.25"/>
    <row r="7520" customFormat="1" x14ac:dyDescent="0.25"/>
    <row r="7521" customFormat="1" x14ac:dyDescent="0.25"/>
    <row r="7522" customFormat="1" x14ac:dyDescent="0.25"/>
    <row r="7523" customFormat="1" x14ac:dyDescent="0.25"/>
    <row r="7524" customFormat="1" x14ac:dyDescent="0.25"/>
    <row r="7525" customFormat="1" x14ac:dyDescent="0.25"/>
    <row r="7526" customFormat="1" x14ac:dyDescent="0.25"/>
    <row r="7527" customFormat="1" x14ac:dyDescent="0.25"/>
    <row r="7528" customFormat="1" x14ac:dyDescent="0.25"/>
    <row r="7529" customFormat="1" x14ac:dyDescent="0.25"/>
    <row r="7530" customFormat="1" x14ac:dyDescent="0.25"/>
    <row r="7531" customFormat="1" x14ac:dyDescent="0.25"/>
    <row r="7532" customFormat="1" x14ac:dyDescent="0.25"/>
    <row r="7533" customFormat="1" x14ac:dyDescent="0.25"/>
    <row r="7534" customFormat="1" x14ac:dyDescent="0.25"/>
    <row r="7535" customFormat="1" x14ac:dyDescent="0.25"/>
    <row r="7536" customFormat="1" x14ac:dyDescent="0.25"/>
    <row r="7537" customFormat="1" x14ac:dyDescent="0.25"/>
    <row r="7538" customFormat="1" x14ac:dyDescent="0.25"/>
    <row r="7539" customFormat="1" x14ac:dyDescent="0.25"/>
    <row r="7540" customFormat="1" x14ac:dyDescent="0.25"/>
    <row r="7541" customFormat="1" x14ac:dyDescent="0.25"/>
    <row r="7542" customFormat="1" x14ac:dyDescent="0.25"/>
    <row r="7543" customFormat="1" x14ac:dyDescent="0.25"/>
    <row r="7544" customFormat="1" x14ac:dyDescent="0.25"/>
    <row r="7545" customFormat="1" x14ac:dyDescent="0.25"/>
    <row r="7546" customFormat="1" x14ac:dyDescent="0.25"/>
    <row r="7547" customFormat="1" x14ac:dyDescent="0.25"/>
    <row r="7548" customFormat="1" x14ac:dyDescent="0.25"/>
    <row r="7549" customFormat="1" x14ac:dyDescent="0.25"/>
    <row r="7550" customFormat="1" x14ac:dyDescent="0.25"/>
    <row r="7551" customFormat="1" x14ac:dyDescent="0.25"/>
    <row r="7552" customFormat="1" x14ac:dyDescent="0.25"/>
    <row r="7553" customFormat="1" x14ac:dyDescent="0.25"/>
    <row r="7554" customFormat="1" x14ac:dyDescent="0.25"/>
    <row r="7555" customFormat="1" x14ac:dyDescent="0.25"/>
    <row r="7556" customFormat="1" x14ac:dyDescent="0.25"/>
    <row r="7557" customFormat="1" x14ac:dyDescent="0.25"/>
    <row r="7558" customFormat="1" x14ac:dyDescent="0.25"/>
    <row r="7559" customFormat="1" x14ac:dyDescent="0.25"/>
    <row r="7560" customFormat="1" x14ac:dyDescent="0.25"/>
    <row r="7561" customFormat="1" x14ac:dyDescent="0.25"/>
    <row r="7562" customFormat="1" x14ac:dyDescent="0.25"/>
    <row r="7563" customFormat="1" x14ac:dyDescent="0.25"/>
    <row r="7564" customFormat="1" x14ac:dyDescent="0.25"/>
    <row r="7565" customFormat="1" x14ac:dyDescent="0.25"/>
    <row r="7566" customFormat="1" x14ac:dyDescent="0.25"/>
    <row r="7567" customFormat="1" x14ac:dyDescent="0.25"/>
    <row r="7568" customFormat="1" x14ac:dyDescent="0.25"/>
    <row r="7569" customFormat="1" x14ac:dyDescent="0.25"/>
    <row r="7570" customFormat="1" x14ac:dyDescent="0.25"/>
    <row r="7571" customFormat="1" x14ac:dyDescent="0.25"/>
    <row r="7572" customFormat="1" x14ac:dyDescent="0.25"/>
    <row r="7573" customFormat="1" x14ac:dyDescent="0.25"/>
    <row r="7574" customFormat="1" x14ac:dyDescent="0.25"/>
    <row r="7575" customFormat="1" x14ac:dyDescent="0.25"/>
    <row r="7576" customFormat="1" x14ac:dyDescent="0.25"/>
    <row r="7577" customFormat="1" x14ac:dyDescent="0.25"/>
    <row r="7578" customFormat="1" x14ac:dyDescent="0.25"/>
    <row r="7579" customFormat="1" x14ac:dyDescent="0.25"/>
    <row r="7580" customFormat="1" x14ac:dyDescent="0.25"/>
    <row r="7581" customFormat="1" x14ac:dyDescent="0.25"/>
    <row r="7582" customFormat="1" x14ac:dyDescent="0.25"/>
    <row r="7583" customFormat="1" x14ac:dyDescent="0.25"/>
    <row r="7584" customFormat="1" x14ac:dyDescent="0.25"/>
    <row r="7585" customFormat="1" x14ac:dyDescent="0.25"/>
    <row r="7586" customFormat="1" x14ac:dyDescent="0.25"/>
    <row r="7587" customFormat="1" x14ac:dyDescent="0.25"/>
    <row r="7588" customFormat="1" x14ac:dyDescent="0.25"/>
    <row r="7589" customFormat="1" x14ac:dyDescent="0.25"/>
    <row r="7590" customFormat="1" x14ac:dyDescent="0.25"/>
    <row r="7591" customFormat="1" x14ac:dyDescent="0.25"/>
    <row r="7592" customFormat="1" x14ac:dyDescent="0.25"/>
    <row r="7593" customFormat="1" x14ac:dyDescent="0.25"/>
    <row r="7594" customFormat="1" x14ac:dyDescent="0.25"/>
    <row r="7595" customFormat="1" x14ac:dyDescent="0.25"/>
    <row r="7596" customFormat="1" x14ac:dyDescent="0.25"/>
    <row r="7597" customFormat="1" x14ac:dyDescent="0.25"/>
    <row r="7598" customFormat="1" x14ac:dyDescent="0.25"/>
    <row r="7599" customFormat="1" x14ac:dyDescent="0.25"/>
    <row r="7600" customFormat="1" x14ac:dyDescent="0.25"/>
    <row r="7601" customFormat="1" x14ac:dyDescent="0.25"/>
    <row r="7602" customFormat="1" x14ac:dyDescent="0.25"/>
    <row r="7603" customFormat="1" x14ac:dyDescent="0.25"/>
    <row r="7604" customFormat="1" x14ac:dyDescent="0.25"/>
    <row r="7605" customFormat="1" x14ac:dyDescent="0.25"/>
    <row r="7606" customFormat="1" x14ac:dyDescent="0.25"/>
    <row r="7607" customFormat="1" x14ac:dyDescent="0.25"/>
    <row r="7608" customFormat="1" x14ac:dyDescent="0.25"/>
    <row r="7609" customFormat="1" x14ac:dyDescent="0.25"/>
    <row r="7610" customFormat="1" x14ac:dyDescent="0.25"/>
    <row r="7611" customFormat="1" x14ac:dyDescent="0.25"/>
    <row r="7612" customFormat="1" x14ac:dyDescent="0.25"/>
    <row r="7613" customFormat="1" x14ac:dyDescent="0.25"/>
    <row r="7614" customFormat="1" x14ac:dyDescent="0.25"/>
    <row r="7615" customFormat="1" x14ac:dyDescent="0.25"/>
    <row r="7616" customFormat="1" x14ac:dyDescent="0.25"/>
    <row r="7617" customFormat="1" x14ac:dyDescent="0.25"/>
    <row r="7618" customFormat="1" x14ac:dyDescent="0.25"/>
    <row r="7619" customFormat="1" x14ac:dyDescent="0.25"/>
    <row r="7620" customFormat="1" x14ac:dyDescent="0.25"/>
    <row r="7621" customFormat="1" x14ac:dyDescent="0.25"/>
    <row r="7622" customFormat="1" x14ac:dyDescent="0.25"/>
    <row r="7623" customFormat="1" x14ac:dyDescent="0.25"/>
    <row r="7624" customFormat="1" x14ac:dyDescent="0.25"/>
    <row r="7625" customFormat="1" x14ac:dyDescent="0.25"/>
    <row r="7626" customFormat="1" x14ac:dyDescent="0.25"/>
    <row r="7627" customFormat="1" x14ac:dyDescent="0.25"/>
    <row r="7628" customFormat="1" x14ac:dyDescent="0.25"/>
    <row r="7629" customFormat="1" x14ac:dyDescent="0.25"/>
    <row r="7630" customFormat="1" x14ac:dyDescent="0.25"/>
    <row r="7631" customFormat="1" x14ac:dyDescent="0.25"/>
    <row r="7632" customFormat="1" x14ac:dyDescent="0.25"/>
    <row r="7633" customFormat="1" x14ac:dyDescent="0.25"/>
    <row r="7634" customFormat="1" x14ac:dyDescent="0.25"/>
    <row r="7635" customFormat="1" x14ac:dyDescent="0.25"/>
    <row r="7636" customFormat="1" x14ac:dyDescent="0.25"/>
    <row r="7637" customFormat="1" x14ac:dyDescent="0.25"/>
    <row r="7638" customFormat="1" x14ac:dyDescent="0.25"/>
    <row r="7639" customFormat="1" x14ac:dyDescent="0.25"/>
    <row r="7640" customFormat="1" x14ac:dyDescent="0.25"/>
    <row r="7641" customFormat="1" x14ac:dyDescent="0.25"/>
    <row r="7642" customFormat="1" x14ac:dyDescent="0.25"/>
    <row r="7643" customFormat="1" x14ac:dyDescent="0.25"/>
    <row r="7644" customFormat="1" x14ac:dyDescent="0.25"/>
    <row r="7645" customFormat="1" x14ac:dyDescent="0.25"/>
    <row r="7646" customFormat="1" x14ac:dyDescent="0.25"/>
    <row r="7647" customFormat="1" x14ac:dyDescent="0.25"/>
    <row r="7648" customFormat="1" x14ac:dyDescent="0.25"/>
    <row r="7649" customFormat="1" x14ac:dyDescent="0.25"/>
    <row r="7650" customFormat="1" x14ac:dyDescent="0.25"/>
    <row r="7651" customFormat="1" x14ac:dyDescent="0.25"/>
    <row r="7652" customFormat="1" x14ac:dyDescent="0.25"/>
    <row r="7653" customFormat="1" x14ac:dyDescent="0.25"/>
    <row r="7654" customFormat="1" x14ac:dyDescent="0.25"/>
    <row r="7655" customFormat="1" x14ac:dyDescent="0.25"/>
    <row r="7656" customFormat="1" x14ac:dyDescent="0.25"/>
    <row r="7657" customFormat="1" x14ac:dyDescent="0.25"/>
    <row r="7658" customFormat="1" x14ac:dyDescent="0.25"/>
    <row r="7659" customFormat="1" x14ac:dyDescent="0.25"/>
    <row r="7660" customFormat="1" x14ac:dyDescent="0.25"/>
    <row r="7661" customFormat="1" x14ac:dyDescent="0.25"/>
    <row r="7662" customFormat="1" x14ac:dyDescent="0.25"/>
    <row r="7663" customFormat="1" x14ac:dyDescent="0.25"/>
    <row r="7664" customFormat="1" x14ac:dyDescent="0.25"/>
    <row r="7665" customFormat="1" x14ac:dyDescent="0.25"/>
    <row r="7666" customFormat="1" x14ac:dyDescent="0.25"/>
    <row r="7667" customFormat="1" x14ac:dyDescent="0.25"/>
    <row r="7668" customFormat="1" x14ac:dyDescent="0.25"/>
    <row r="7669" customFormat="1" x14ac:dyDescent="0.25"/>
    <row r="7670" customFormat="1" x14ac:dyDescent="0.25"/>
    <row r="7671" customFormat="1" x14ac:dyDescent="0.25"/>
    <row r="7672" customFormat="1" x14ac:dyDescent="0.25"/>
    <row r="7673" customFormat="1" x14ac:dyDescent="0.25"/>
    <row r="7674" customFormat="1" x14ac:dyDescent="0.25"/>
    <row r="7675" customFormat="1" x14ac:dyDescent="0.25"/>
    <row r="7676" customFormat="1" x14ac:dyDescent="0.25"/>
    <row r="7677" customFormat="1" x14ac:dyDescent="0.25"/>
    <row r="7678" customFormat="1" x14ac:dyDescent="0.25"/>
    <row r="7679" customFormat="1" x14ac:dyDescent="0.25"/>
    <row r="7680" customFormat="1" x14ac:dyDescent="0.25"/>
    <row r="7681" customFormat="1" x14ac:dyDescent="0.25"/>
    <row r="7682" customFormat="1" x14ac:dyDescent="0.25"/>
    <row r="7683" customFormat="1" x14ac:dyDescent="0.25"/>
    <row r="7684" customFormat="1" x14ac:dyDescent="0.25"/>
    <row r="7685" customFormat="1" x14ac:dyDescent="0.25"/>
    <row r="7686" customFormat="1" x14ac:dyDescent="0.25"/>
    <row r="7687" customFormat="1" x14ac:dyDescent="0.25"/>
    <row r="7688" customFormat="1" x14ac:dyDescent="0.25"/>
    <row r="7689" customFormat="1" x14ac:dyDescent="0.25"/>
    <row r="7690" customFormat="1" x14ac:dyDescent="0.25"/>
    <row r="7691" customFormat="1" x14ac:dyDescent="0.25"/>
    <row r="7692" customFormat="1" x14ac:dyDescent="0.25"/>
    <row r="7693" customFormat="1" x14ac:dyDescent="0.25"/>
    <row r="7694" customFormat="1" x14ac:dyDescent="0.25"/>
    <row r="7695" customFormat="1" x14ac:dyDescent="0.25"/>
    <row r="7696" customFormat="1" x14ac:dyDescent="0.25"/>
    <row r="7697" customFormat="1" x14ac:dyDescent="0.25"/>
    <row r="7698" customFormat="1" x14ac:dyDescent="0.25"/>
    <row r="7699" customFormat="1" x14ac:dyDescent="0.25"/>
    <row r="7700" customFormat="1" x14ac:dyDescent="0.25"/>
    <row r="7701" customFormat="1" x14ac:dyDescent="0.25"/>
    <row r="7702" customFormat="1" x14ac:dyDescent="0.25"/>
    <row r="7703" customFormat="1" x14ac:dyDescent="0.25"/>
    <row r="7704" customFormat="1" x14ac:dyDescent="0.25"/>
    <row r="7705" customFormat="1" x14ac:dyDescent="0.25"/>
    <row r="7706" customFormat="1" x14ac:dyDescent="0.25"/>
    <row r="7707" customFormat="1" x14ac:dyDescent="0.25"/>
    <row r="7708" customFormat="1" x14ac:dyDescent="0.25"/>
    <row r="7709" customFormat="1" x14ac:dyDescent="0.25"/>
    <row r="7710" customFormat="1" x14ac:dyDescent="0.25"/>
    <row r="7711" customFormat="1" x14ac:dyDescent="0.25"/>
    <row r="7712" customFormat="1" x14ac:dyDescent="0.25"/>
    <row r="7713" customFormat="1" x14ac:dyDescent="0.25"/>
    <row r="7714" customFormat="1" x14ac:dyDescent="0.25"/>
    <row r="7715" customFormat="1" x14ac:dyDescent="0.25"/>
    <row r="7716" customFormat="1" x14ac:dyDescent="0.25"/>
    <row r="7717" customFormat="1" x14ac:dyDescent="0.25"/>
    <row r="7718" customFormat="1" x14ac:dyDescent="0.25"/>
    <row r="7719" customFormat="1" x14ac:dyDescent="0.25"/>
    <row r="7720" customFormat="1" x14ac:dyDescent="0.25"/>
    <row r="7721" customFormat="1" x14ac:dyDescent="0.25"/>
    <row r="7722" customFormat="1" x14ac:dyDescent="0.25"/>
    <row r="7723" customFormat="1" x14ac:dyDescent="0.25"/>
    <row r="7724" customFormat="1" x14ac:dyDescent="0.25"/>
    <row r="7725" customFormat="1" x14ac:dyDescent="0.25"/>
    <row r="7726" customFormat="1" x14ac:dyDescent="0.25"/>
    <row r="7727" customFormat="1" x14ac:dyDescent="0.25"/>
    <row r="7728" customFormat="1" x14ac:dyDescent="0.25"/>
    <row r="7729" customFormat="1" x14ac:dyDescent="0.25"/>
    <row r="7730" customFormat="1" x14ac:dyDescent="0.25"/>
    <row r="7731" customFormat="1" x14ac:dyDescent="0.25"/>
    <row r="7732" customFormat="1" x14ac:dyDescent="0.25"/>
    <row r="7733" customFormat="1" x14ac:dyDescent="0.25"/>
    <row r="7734" customFormat="1" x14ac:dyDescent="0.25"/>
    <row r="7735" customFormat="1" x14ac:dyDescent="0.25"/>
    <row r="7736" customFormat="1" x14ac:dyDescent="0.25"/>
    <row r="7737" customFormat="1" x14ac:dyDescent="0.25"/>
    <row r="7738" customFormat="1" x14ac:dyDescent="0.25"/>
    <row r="7739" customFormat="1" x14ac:dyDescent="0.25"/>
    <row r="7740" customFormat="1" x14ac:dyDescent="0.25"/>
    <row r="7741" customFormat="1" x14ac:dyDescent="0.25"/>
    <row r="7742" customFormat="1" x14ac:dyDescent="0.25"/>
    <row r="7743" customFormat="1" x14ac:dyDescent="0.25"/>
    <row r="7744" customFormat="1" x14ac:dyDescent="0.25"/>
    <row r="7745" customFormat="1" x14ac:dyDescent="0.25"/>
    <row r="7746" customFormat="1" x14ac:dyDescent="0.25"/>
    <row r="7747" customFormat="1" x14ac:dyDescent="0.25"/>
    <row r="7748" customFormat="1" x14ac:dyDescent="0.25"/>
    <row r="7749" customFormat="1" x14ac:dyDescent="0.25"/>
    <row r="7750" customFormat="1" x14ac:dyDescent="0.25"/>
    <row r="7751" customFormat="1" x14ac:dyDescent="0.25"/>
    <row r="7752" customFormat="1" x14ac:dyDescent="0.25"/>
    <row r="7753" customFormat="1" x14ac:dyDescent="0.25"/>
    <row r="7754" customFormat="1" x14ac:dyDescent="0.25"/>
    <row r="7755" customFormat="1" x14ac:dyDescent="0.25"/>
    <row r="7756" customFormat="1" x14ac:dyDescent="0.25"/>
    <row r="7757" customFormat="1" x14ac:dyDescent="0.25"/>
    <row r="7758" customFormat="1" x14ac:dyDescent="0.25"/>
    <row r="7759" customFormat="1" x14ac:dyDescent="0.25"/>
    <row r="7760" customFormat="1" x14ac:dyDescent="0.25"/>
    <row r="7761" customFormat="1" x14ac:dyDescent="0.25"/>
    <row r="7762" customFormat="1" x14ac:dyDescent="0.25"/>
    <row r="7763" customFormat="1" x14ac:dyDescent="0.25"/>
    <row r="7764" customFormat="1" x14ac:dyDescent="0.25"/>
    <row r="7765" customFormat="1" x14ac:dyDescent="0.25"/>
    <row r="7766" customFormat="1" x14ac:dyDescent="0.25"/>
    <row r="7767" customFormat="1" x14ac:dyDescent="0.25"/>
    <row r="7768" customFormat="1" x14ac:dyDescent="0.25"/>
    <row r="7769" customFormat="1" x14ac:dyDescent="0.25"/>
    <row r="7770" customFormat="1" x14ac:dyDescent="0.25"/>
    <row r="7771" customFormat="1" x14ac:dyDescent="0.25"/>
    <row r="7772" customFormat="1" x14ac:dyDescent="0.25"/>
    <row r="7773" customFormat="1" x14ac:dyDescent="0.25"/>
    <row r="7774" customFormat="1" x14ac:dyDescent="0.25"/>
    <row r="7775" customFormat="1" x14ac:dyDescent="0.25"/>
    <row r="7776" customFormat="1" x14ac:dyDescent="0.25"/>
    <row r="7777" customFormat="1" x14ac:dyDescent="0.25"/>
    <row r="7778" customFormat="1" x14ac:dyDescent="0.25"/>
    <row r="7779" customFormat="1" x14ac:dyDescent="0.25"/>
    <row r="7780" customFormat="1" x14ac:dyDescent="0.25"/>
    <row r="7781" customFormat="1" x14ac:dyDescent="0.25"/>
    <row r="7782" customFormat="1" x14ac:dyDescent="0.25"/>
    <row r="7783" customFormat="1" x14ac:dyDescent="0.25"/>
    <row r="7784" customFormat="1" x14ac:dyDescent="0.25"/>
    <row r="7785" customFormat="1" x14ac:dyDescent="0.25"/>
    <row r="7786" customFormat="1" x14ac:dyDescent="0.25"/>
    <row r="7787" customFormat="1" x14ac:dyDescent="0.25"/>
    <row r="7788" customFormat="1" x14ac:dyDescent="0.25"/>
    <row r="7789" customFormat="1" x14ac:dyDescent="0.25"/>
    <row r="7790" customFormat="1" x14ac:dyDescent="0.25"/>
    <row r="7791" customFormat="1" x14ac:dyDescent="0.25"/>
    <row r="7792" customFormat="1" x14ac:dyDescent="0.25"/>
    <row r="7793" customFormat="1" x14ac:dyDescent="0.25"/>
    <row r="7794" customFormat="1" x14ac:dyDescent="0.25"/>
    <row r="7795" customFormat="1" x14ac:dyDescent="0.25"/>
    <row r="7796" customFormat="1" x14ac:dyDescent="0.25"/>
    <row r="7797" customFormat="1" x14ac:dyDescent="0.25"/>
    <row r="7798" customFormat="1" x14ac:dyDescent="0.25"/>
    <row r="7799" customFormat="1" x14ac:dyDescent="0.25"/>
    <row r="7800" customFormat="1" x14ac:dyDescent="0.25"/>
    <row r="7801" customFormat="1" x14ac:dyDescent="0.25"/>
    <row r="7802" customFormat="1" x14ac:dyDescent="0.25"/>
    <row r="7803" customFormat="1" x14ac:dyDescent="0.25"/>
    <row r="7804" customFormat="1" x14ac:dyDescent="0.25"/>
    <row r="7805" customFormat="1" x14ac:dyDescent="0.25"/>
    <row r="7806" customFormat="1" x14ac:dyDescent="0.25"/>
    <row r="7807" customFormat="1" x14ac:dyDescent="0.25"/>
    <row r="7808" customFormat="1" x14ac:dyDescent="0.25"/>
    <row r="7809" customFormat="1" x14ac:dyDescent="0.25"/>
    <row r="7810" customFormat="1" x14ac:dyDescent="0.25"/>
    <row r="7811" customFormat="1" x14ac:dyDescent="0.25"/>
    <row r="7812" customFormat="1" x14ac:dyDescent="0.25"/>
    <row r="7813" customFormat="1" x14ac:dyDescent="0.25"/>
    <row r="7814" customFormat="1" x14ac:dyDescent="0.25"/>
    <row r="7815" customFormat="1" x14ac:dyDescent="0.25"/>
    <row r="7816" customFormat="1" x14ac:dyDescent="0.25"/>
    <row r="7817" customFormat="1" x14ac:dyDescent="0.25"/>
    <row r="7818" customFormat="1" x14ac:dyDescent="0.25"/>
    <row r="7819" customFormat="1" x14ac:dyDescent="0.25"/>
    <row r="7820" customFormat="1" x14ac:dyDescent="0.25"/>
    <row r="7821" customFormat="1" x14ac:dyDescent="0.25"/>
    <row r="7822" customFormat="1" x14ac:dyDescent="0.25"/>
    <row r="7823" customFormat="1" x14ac:dyDescent="0.25"/>
    <row r="7824" customFormat="1" x14ac:dyDescent="0.25"/>
    <row r="7825" customFormat="1" x14ac:dyDescent="0.25"/>
    <row r="7826" customFormat="1" x14ac:dyDescent="0.25"/>
    <row r="7827" customFormat="1" x14ac:dyDescent="0.25"/>
    <row r="7828" customFormat="1" x14ac:dyDescent="0.25"/>
    <row r="7829" customFormat="1" x14ac:dyDescent="0.25"/>
    <row r="7830" customFormat="1" x14ac:dyDescent="0.25"/>
    <row r="7831" customFormat="1" x14ac:dyDescent="0.25"/>
    <row r="7832" customFormat="1" x14ac:dyDescent="0.25"/>
    <row r="7833" customFormat="1" x14ac:dyDescent="0.25"/>
    <row r="7834" customFormat="1" x14ac:dyDescent="0.25"/>
    <row r="7835" customFormat="1" x14ac:dyDescent="0.25"/>
    <row r="7836" customFormat="1" x14ac:dyDescent="0.25"/>
    <row r="7837" customFormat="1" x14ac:dyDescent="0.25"/>
    <row r="7838" customFormat="1" x14ac:dyDescent="0.25"/>
    <row r="7839" customFormat="1" x14ac:dyDescent="0.25"/>
    <row r="7840" customFormat="1" x14ac:dyDescent="0.25"/>
    <row r="7841" customFormat="1" x14ac:dyDescent="0.25"/>
    <row r="7842" customFormat="1" x14ac:dyDescent="0.25"/>
    <row r="7843" customFormat="1" x14ac:dyDescent="0.25"/>
    <row r="7844" customFormat="1" x14ac:dyDescent="0.25"/>
    <row r="7845" customFormat="1" x14ac:dyDescent="0.25"/>
    <row r="7846" customFormat="1" x14ac:dyDescent="0.25"/>
    <row r="7847" customFormat="1" x14ac:dyDescent="0.25"/>
    <row r="7848" customFormat="1" x14ac:dyDescent="0.25"/>
    <row r="7849" customFormat="1" x14ac:dyDescent="0.25"/>
    <row r="7850" customFormat="1" x14ac:dyDescent="0.25"/>
    <row r="7851" customFormat="1" x14ac:dyDescent="0.25"/>
    <row r="7852" customFormat="1" x14ac:dyDescent="0.25"/>
    <row r="7853" customFormat="1" x14ac:dyDescent="0.25"/>
    <row r="7854" customFormat="1" x14ac:dyDescent="0.25"/>
    <row r="7855" customFormat="1" x14ac:dyDescent="0.25"/>
    <row r="7856" customFormat="1" x14ac:dyDescent="0.25"/>
    <row r="7857" customFormat="1" x14ac:dyDescent="0.25"/>
    <row r="7858" customFormat="1" x14ac:dyDescent="0.25"/>
    <row r="7859" customFormat="1" x14ac:dyDescent="0.25"/>
    <row r="7860" customFormat="1" x14ac:dyDescent="0.25"/>
    <row r="7861" customFormat="1" x14ac:dyDescent="0.25"/>
    <row r="7862" customFormat="1" x14ac:dyDescent="0.25"/>
    <row r="7863" customFormat="1" x14ac:dyDescent="0.25"/>
    <row r="7864" customFormat="1" x14ac:dyDescent="0.25"/>
    <row r="7865" customFormat="1" x14ac:dyDescent="0.25"/>
    <row r="7866" customFormat="1" x14ac:dyDescent="0.25"/>
    <row r="7867" customFormat="1" x14ac:dyDescent="0.25"/>
    <row r="7868" customFormat="1" x14ac:dyDescent="0.25"/>
    <row r="7869" customFormat="1" x14ac:dyDescent="0.25"/>
    <row r="7870" customFormat="1" x14ac:dyDescent="0.25"/>
    <row r="7871" customFormat="1" x14ac:dyDescent="0.25"/>
    <row r="7872" customFormat="1" x14ac:dyDescent="0.25"/>
    <row r="7873" customFormat="1" x14ac:dyDescent="0.25"/>
    <row r="7874" customFormat="1" x14ac:dyDescent="0.25"/>
    <row r="7875" customFormat="1" x14ac:dyDescent="0.25"/>
    <row r="7876" customFormat="1" x14ac:dyDescent="0.25"/>
    <row r="7877" customFormat="1" x14ac:dyDescent="0.25"/>
    <row r="7878" customFormat="1" x14ac:dyDescent="0.25"/>
    <row r="7879" customFormat="1" x14ac:dyDescent="0.25"/>
    <row r="7880" customFormat="1" x14ac:dyDescent="0.25"/>
    <row r="7881" customFormat="1" x14ac:dyDescent="0.25"/>
    <row r="7882" customFormat="1" x14ac:dyDescent="0.25"/>
    <row r="7883" customFormat="1" x14ac:dyDescent="0.25"/>
    <row r="7884" customFormat="1" x14ac:dyDescent="0.25"/>
    <row r="7885" customFormat="1" x14ac:dyDescent="0.25"/>
    <row r="7886" customFormat="1" x14ac:dyDescent="0.25"/>
    <row r="7887" customFormat="1" x14ac:dyDescent="0.25"/>
    <row r="7888" customFormat="1" x14ac:dyDescent="0.25"/>
    <row r="7889" customFormat="1" x14ac:dyDescent="0.25"/>
    <row r="7890" customFormat="1" x14ac:dyDescent="0.25"/>
    <row r="7891" customFormat="1" x14ac:dyDescent="0.25"/>
    <row r="7892" customFormat="1" x14ac:dyDescent="0.25"/>
    <row r="7893" customFormat="1" x14ac:dyDescent="0.25"/>
    <row r="7894" customFormat="1" x14ac:dyDescent="0.25"/>
    <row r="7895" customFormat="1" x14ac:dyDescent="0.25"/>
    <row r="7896" customFormat="1" x14ac:dyDescent="0.25"/>
    <row r="7897" customFormat="1" x14ac:dyDescent="0.25"/>
    <row r="7898" customFormat="1" x14ac:dyDescent="0.25"/>
    <row r="7899" customFormat="1" x14ac:dyDescent="0.25"/>
    <row r="7900" customFormat="1" x14ac:dyDescent="0.25"/>
    <row r="7901" customFormat="1" x14ac:dyDescent="0.25"/>
    <row r="7902" customFormat="1" x14ac:dyDescent="0.25"/>
    <row r="7903" customFormat="1" x14ac:dyDescent="0.25"/>
    <row r="7904" customFormat="1" x14ac:dyDescent="0.25"/>
    <row r="7905" customFormat="1" x14ac:dyDescent="0.25"/>
    <row r="7906" customFormat="1" x14ac:dyDescent="0.25"/>
    <row r="7907" customFormat="1" x14ac:dyDescent="0.25"/>
    <row r="7908" customFormat="1" x14ac:dyDescent="0.25"/>
    <row r="7909" customFormat="1" x14ac:dyDescent="0.25"/>
    <row r="7910" customFormat="1" x14ac:dyDescent="0.25"/>
    <row r="7911" customFormat="1" x14ac:dyDescent="0.25"/>
    <row r="7912" customFormat="1" x14ac:dyDescent="0.25"/>
    <row r="7913" customFormat="1" x14ac:dyDescent="0.25"/>
    <row r="7914" customFormat="1" x14ac:dyDescent="0.25"/>
    <row r="7915" customFormat="1" x14ac:dyDescent="0.25"/>
    <row r="7916" customFormat="1" x14ac:dyDescent="0.25"/>
    <row r="7917" customFormat="1" x14ac:dyDescent="0.25"/>
    <row r="7918" customFormat="1" x14ac:dyDescent="0.25"/>
    <row r="7919" customFormat="1" x14ac:dyDescent="0.25"/>
    <row r="7920" customFormat="1" x14ac:dyDescent="0.25"/>
    <row r="7921" customFormat="1" x14ac:dyDescent="0.25"/>
    <row r="7922" customFormat="1" x14ac:dyDescent="0.25"/>
    <row r="7923" customFormat="1" x14ac:dyDescent="0.25"/>
    <row r="7924" customFormat="1" x14ac:dyDescent="0.25"/>
    <row r="7925" customFormat="1" x14ac:dyDescent="0.25"/>
    <row r="7926" customFormat="1" x14ac:dyDescent="0.25"/>
    <row r="7927" customFormat="1" x14ac:dyDescent="0.25"/>
    <row r="7928" customFormat="1" x14ac:dyDescent="0.25"/>
    <row r="7929" customFormat="1" x14ac:dyDescent="0.25"/>
    <row r="7930" customFormat="1" x14ac:dyDescent="0.25"/>
    <row r="7931" customFormat="1" x14ac:dyDescent="0.25"/>
    <row r="7932" customFormat="1" x14ac:dyDescent="0.25"/>
    <row r="7933" customFormat="1" x14ac:dyDescent="0.25"/>
    <row r="7934" customFormat="1" x14ac:dyDescent="0.25"/>
    <row r="7935" customFormat="1" x14ac:dyDescent="0.25"/>
    <row r="7936" customFormat="1" x14ac:dyDescent="0.25"/>
    <row r="7937" customFormat="1" x14ac:dyDescent="0.25"/>
    <row r="7938" customFormat="1" x14ac:dyDescent="0.25"/>
    <row r="7939" customFormat="1" x14ac:dyDescent="0.25"/>
    <row r="7940" customFormat="1" x14ac:dyDescent="0.25"/>
    <row r="7941" customFormat="1" x14ac:dyDescent="0.25"/>
    <row r="7942" customFormat="1" x14ac:dyDescent="0.25"/>
    <row r="7943" customFormat="1" x14ac:dyDescent="0.25"/>
    <row r="7944" customFormat="1" x14ac:dyDescent="0.25"/>
    <row r="7945" customFormat="1" x14ac:dyDescent="0.25"/>
    <row r="7946" customFormat="1" x14ac:dyDescent="0.25"/>
    <row r="7947" customFormat="1" x14ac:dyDescent="0.25"/>
    <row r="7948" customFormat="1" x14ac:dyDescent="0.25"/>
    <row r="7949" customFormat="1" x14ac:dyDescent="0.25"/>
    <row r="7950" customFormat="1" x14ac:dyDescent="0.25"/>
    <row r="7951" customFormat="1" x14ac:dyDescent="0.25"/>
    <row r="7952" customFormat="1" x14ac:dyDescent="0.25"/>
    <row r="7953" customFormat="1" x14ac:dyDescent="0.25"/>
    <row r="7954" customFormat="1" x14ac:dyDescent="0.25"/>
    <row r="7955" customFormat="1" x14ac:dyDescent="0.25"/>
    <row r="7956" customFormat="1" x14ac:dyDescent="0.25"/>
    <row r="7957" customFormat="1" x14ac:dyDescent="0.25"/>
    <row r="7958" customFormat="1" x14ac:dyDescent="0.25"/>
    <row r="7959" customFormat="1" x14ac:dyDescent="0.25"/>
    <row r="7960" customFormat="1" x14ac:dyDescent="0.25"/>
    <row r="7961" customFormat="1" x14ac:dyDescent="0.25"/>
    <row r="7962" customFormat="1" x14ac:dyDescent="0.25"/>
    <row r="7963" customFormat="1" x14ac:dyDescent="0.25"/>
    <row r="7964" customFormat="1" x14ac:dyDescent="0.25"/>
    <row r="7965" customFormat="1" x14ac:dyDescent="0.25"/>
    <row r="7966" customFormat="1" x14ac:dyDescent="0.25"/>
    <row r="7967" customFormat="1" x14ac:dyDescent="0.25"/>
    <row r="7968" customFormat="1" x14ac:dyDescent="0.25"/>
    <row r="7969" customFormat="1" x14ac:dyDescent="0.25"/>
    <row r="7970" customFormat="1" x14ac:dyDescent="0.25"/>
    <row r="7971" customFormat="1" x14ac:dyDescent="0.25"/>
    <row r="7972" customFormat="1" x14ac:dyDescent="0.25"/>
    <row r="7973" customFormat="1" x14ac:dyDescent="0.25"/>
    <row r="7974" customFormat="1" x14ac:dyDescent="0.25"/>
    <row r="7975" customFormat="1" x14ac:dyDescent="0.25"/>
    <row r="7976" customFormat="1" x14ac:dyDescent="0.25"/>
    <row r="7977" customFormat="1" x14ac:dyDescent="0.25"/>
    <row r="7978" customFormat="1" x14ac:dyDescent="0.25"/>
    <row r="7979" customFormat="1" x14ac:dyDescent="0.25"/>
    <row r="7980" customFormat="1" x14ac:dyDescent="0.25"/>
    <row r="7981" customFormat="1" x14ac:dyDescent="0.25"/>
    <row r="7982" customFormat="1" x14ac:dyDescent="0.25"/>
    <row r="7983" customFormat="1" x14ac:dyDescent="0.25"/>
    <row r="7984" customFormat="1" x14ac:dyDescent="0.25"/>
    <row r="7985" customFormat="1" x14ac:dyDescent="0.25"/>
    <row r="7986" customFormat="1" x14ac:dyDescent="0.25"/>
    <row r="7987" customFormat="1" x14ac:dyDescent="0.25"/>
    <row r="7988" customFormat="1" x14ac:dyDescent="0.25"/>
    <row r="7989" customFormat="1" x14ac:dyDescent="0.25"/>
    <row r="7990" customFormat="1" x14ac:dyDescent="0.25"/>
    <row r="7991" customFormat="1" x14ac:dyDescent="0.25"/>
    <row r="7992" customFormat="1" x14ac:dyDescent="0.25"/>
    <row r="7993" customFormat="1" x14ac:dyDescent="0.25"/>
    <row r="7994" customFormat="1" x14ac:dyDescent="0.25"/>
    <row r="7995" customFormat="1" x14ac:dyDescent="0.25"/>
    <row r="7996" customFormat="1" x14ac:dyDescent="0.25"/>
    <row r="7997" customFormat="1" x14ac:dyDescent="0.25"/>
    <row r="7998" customFormat="1" x14ac:dyDescent="0.25"/>
    <row r="7999" customFormat="1" x14ac:dyDescent="0.25"/>
    <row r="8000" customFormat="1" x14ac:dyDescent="0.25"/>
    <row r="8001" customFormat="1" x14ac:dyDescent="0.25"/>
    <row r="8002" customFormat="1" x14ac:dyDescent="0.25"/>
    <row r="8003" customFormat="1" x14ac:dyDescent="0.25"/>
    <row r="8004" customFormat="1" x14ac:dyDescent="0.25"/>
    <row r="8005" customFormat="1" x14ac:dyDescent="0.25"/>
    <row r="8006" customFormat="1" x14ac:dyDescent="0.25"/>
    <row r="8007" customFormat="1" x14ac:dyDescent="0.25"/>
    <row r="8008" customFormat="1" x14ac:dyDescent="0.25"/>
    <row r="8009" customFormat="1" x14ac:dyDescent="0.25"/>
    <row r="8010" customFormat="1" x14ac:dyDescent="0.25"/>
    <row r="8011" customFormat="1" x14ac:dyDescent="0.25"/>
    <row r="8012" customFormat="1" x14ac:dyDescent="0.25"/>
    <row r="8013" customFormat="1" x14ac:dyDescent="0.25"/>
    <row r="8014" customFormat="1" x14ac:dyDescent="0.25"/>
    <row r="8015" customFormat="1" x14ac:dyDescent="0.25"/>
    <row r="8016" customFormat="1" x14ac:dyDescent="0.25"/>
    <row r="8017" customFormat="1" x14ac:dyDescent="0.25"/>
    <row r="8018" customFormat="1" x14ac:dyDescent="0.25"/>
    <row r="8019" customFormat="1" x14ac:dyDescent="0.25"/>
    <row r="8020" customFormat="1" x14ac:dyDescent="0.25"/>
    <row r="8021" customFormat="1" x14ac:dyDescent="0.25"/>
    <row r="8022" customFormat="1" x14ac:dyDescent="0.25"/>
    <row r="8023" customFormat="1" x14ac:dyDescent="0.25"/>
    <row r="8024" customFormat="1" x14ac:dyDescent="0.25"/>
    <row r="8025" customFormat="1" x14ac:dyDescent="0.25"/>
    <row r="8026" customFormat="1" x14ac:dyDescent="0.25"/>
    <row r="8027" customFormat="1" x14ac:dyDescent="0.25"/>
    <row r="8028" customFormat="1" x14ac:dyDescent="0.25"/>
    <row r="8029" customFormat="1" x14ac:dyDescent="0.25"/>
    <row r="8030" customFormat="1" x14ac:dyDescent="0.25"/>
    <row r="8031" customFormat="1" x14ac:dyDescent="0.25"/>
    <row r="8032" customFormat="1" x14ac:dyDescent="0.25"/>
    <row r="8033" customFormat="1" x14ac:dyDescent="0.25"/>
    <row r="8034" customFormat="1" x14ac:dyDescent="0.25"/>
    <row r="8035" customFormat="1" x14ac:dyDescent="0.25"/>
    <row r="8036" customFormat="1" x14ac:dyDescent="0.25"/>
    <row r="8037" customFormat="1" x14ac:dyDescent="0.25"/>
    <row r="8038" customFormat="1" x14ac:dyDescent="0.25"/>
    <row r="8039" customFormat="1" x14ac:dyDescent="0.25"/>
    <row r="8040" customFormat="1" x14ac:dyDescent="0.25"/>
    <row r="8041" customFormat="1" x14ac:dyDescent="0.25"/>
    <row r="8042" customFormat="1" x14ac:dyDescent="0.25"/>
    <row r="8043" customFormat="1" x14ac:dyDescent="0.25"/>
    <row r="8044" customFormat="1" x14ac:dyDescent="0.25"/>
    <row r="8045" customFormat="1" x14ac:dyDescent="0.25"/>
    <row r="8046" customFormat="1" x14ac:dyDescent="0.25"/>
    <row r="8047" customFormat="1" x14ac:dyDescent="0.25"/>
    <row r="8048" customFormat="1" x14ac:dyDescent="0.25"/>
    <row r="8049" customFormat="1" x14ac:dyDescent="0.25"/>
    <row r="8050" customFormat="1" x14ac:dyDescent="0.25"/>
    <row r="8051" customFormat="1" x14ac:dyDescent="0.25"/>
    <row r="8052" customFormat="1" x14ac:dyDescent="0.25"/>
    <row r="8053" customFormat="1" x14ac:dyDescent="0.25"/>
    <row r="8054" customFormat="1" x14ac:dyDescent="0.25"/>
    <row r="8055" customFormat="1" x14ac:dyDescent="0.25"/>
    <row r="8056" customFormat="1" x14ac:dyDescent="0.25"/>
    <row r="8057" customFormat="1" x14ac:dyDescent="0.25"/>
    <row r="8058" customFormat="1" x14ac:dyDescent="0.25"/>
    <row r="8059" customFormat="1" x14ac:dyDescent="0.25"/>
    <row r="8060" customFormat="1" x14ac:dyDescent="0.25"/>
    <row r="8061" customFormat="1" x14ac:dyDescent="0.25"/>
    <row r="8062" customFormat="1" x14ac:dyDescent="0.25"/>
    <row r="8063" customFormat="1" x14ac:dyDescent="0.25"/>
    <row r="8064" customFormat="1" x14ac:dyDescent="0.25"/>
    <row r="8065" customFormat="1" x14ac:dyDescent="0.25"/>
    <row r="8066" customFormat="1" x14ac:dyDescent="0.25"/>
    <row r="8067" customFormat="1" x14ac:dyDescent="0.25"/>
    <row r="8068" customFormat="1" x14ac:dyDescent="0.25"/>
    <row r="8069" customFormat="1" x14ac:dyDescent="0.25"/>
    <row r="8070" customFormat="1" x14ac:dyDescent="0.25"/>
    <row r="8071" customFormat="1" x14ac:dyDescent="0.25"/>
    <row r="8072" customFormat="1" x14ac:dyDescent="0.25"/>
    <row r="8073" customFormat="1" x14ac:dyDescent="0.25"/>
    <row r="8074" customFormat="1" x14ac:dyDescent="0.25"/>
    <row r="8075" customFormat="1" x14ac:dyDescent="0.25"/>
    <row r="8076" customFormat="1" x14ac:dyDescent="0.25"/>
    <row r="8077" customFormat="1" x14ac:dyDescent="0.25"/>
    <row r="8078" customFormat="1" x14ac:dyDescent="0.25"/>
    <row r="8079" customFormat="1" x14ac:dyDescent="0.25"/>
    <row r="8080" customFormat="1" x14ac:dyDescent="0.25"/>
    <row r="8081" customFormat="1" x14ac:dyDescent="0.25"/>
    <row r="8082" customFormat="1" x14ac:dyDescent="0.25"/>
    <row r="8083" customFormat="1" x14ac:dyDescent="0.25"/>
    <row r="8084" customFormat="1" x14ac:dyDescent="0.25"/>
    <row r="8085" customFormat="1" x14ac:dyDescent="0.25"/>
    <row r="8086" customFormat="1" x14ac:dyDescent="0.25"/>
    <row r="8087" customFormat="1" x14ac:dyDescent="0.25"/>
    <row r="8088" customFormat="1" x14ac:dyDescent="0.25"/>
    <row r="8089" customFormat="1" x14ac:dyDescent="0.25"/>
    <row r="8090" customFormat="1" x14ac:dyDescent="0.25"/>
    <row r="8091" customFormat="1" x14ac:dyDescent="0.25"/>
    <row r="8092" customFormat="1" x14ac:dyDescent="0.25"/>
    <row r="8093" customFormat="1" x14ac:dyDescent="0.25"/>
    <row r="8094" customFormat="1" x14ac:dyDescent="0.25"/>
    <row r="8095" customFormat="1" x14ac:dyDescent="0.25"/>
    <row r="8096" customFormat="1" x14ac:dyDescent="0.25"/>
    <row r="8097" customFormat="1" x14ac:dyDescent="0.25"/>
    <row r="8098" customFormat="1" x14ac:dyDescent="0.25"/>
    <row r="8099" customFormat="1" x14ac:dyDescent="0.25"/>
    <row r="8100" customFormat="1" x14ac:dyDescent="0.25"/>
    <row r="8101" customFormat="1" x14ac:dyDescent="0.25"/>
    <row r="8102" customFormat="1" x14ac:dyDescent="0.25"/>
    <row r="8103" customFormat="1" x14ac:dyDescent="0.25"/>
    <row r="8104" customFormat="1" x14ac:dyDescent="0.25"/>
    <row r="8105" customFormat="1" x14ac:dyDescent="0.25"/>
    <row r="8106" customFormat="1" x14ac:dyDescent="0.25"/>
    <row r="8107" customFormat="1" x14ac:dyDescent="0.25"/>
    <row r="8108" customFormat="1" x14ac:dyDescent="0.25"/>
    <row r="8109" customFormat="1" x14ac:dyDescent="0.25"/>
    <row r="8110" customFormat="1" x14ac:dyDescent="0.25"/>
    <row r="8111" customFormat="1" x14ac:dyDescent="0.25"/>
    <row r="8112" customFormat="1" x14ac:dyDescent="0.25"/>
    <row r="8113" customFormat="1" x14ac:dyDescent="0.25"/>
    <row r="8114" customFormat="1" x14ac:dyDescent="0.25"/>
    <row r="8115" customFormat="1" x14ac:dyDescent="0.25"/>
    <row r="8116" customFormat="1" x14ac:dyDescent="0.25"/>
    <row r="8117" customFormat="1" x14ac:dyDescent="0.25"/>
    <row r="8118" customFormat="1" x14ac:dyDescent="0.25"/>
    <row r="8119" customFormat="1" x14ac:dyDescent="0.25"/>
    <row r="8120" customFormat="1" x14ac:dyDescent="0.25"/>
    <row r="8121" customFormat="1" x14ac:dyDescent="0.25"/>
    <row r="8122" customFormat="1" x14ac:dyDescent="0.25"/>
    <row r="8123" customFormat="1" x14ac:dyDescent="0.25"/>
    <row r="8124" customFormat="1" x14ac:dyDescent="0.25"/>
    <row r="8125" customFormat="1" x14ac:dyDescent="0.25"/>
    <row r="8126" customFormat="1" x14ac:dyDescent="0.25"/>
    <row r="8127" customFormat="1" x14ac:dyDescent="0.25"/>
    <row r="8128" customFormat="1" x14ac:dyDescent="0.25"/>
    <row r="8129" customFormat="1" x14ac:dyDescent="0.25"/>
    <row r="8130" customFormat="1" x14ac:dyDescent="0.25"/>
    <row r="8131" customFormat="1" x14ac:dyDescent="0.25"/>
    <row r="8132" customFormat="1" x14ac:dyDescent="0.25"/>
    <row r="8133" customFormat="1" x14ac:dyDescent="0.25"/>
    <row r="8134" customFormat="1" x14ac:dyDescent="0.25"/>
    <row r="8135" customFormat="1" x14ac:dyDescent="0.25"/>
    <row r="8136" customFormat="1" x14ac:dyDescent="0.25"/>
    <row r="8137" customFormat="1" x14ac:dyDescent="0.25"/>
    <row r="8138" customFormat="1" x14ac:dyDescent="0.25"/>
    <row r="8139" customFormat="1" x14ac:dyDescent="0.25"/>
    <row r="8140" customFormat="1" x14ac:dyDescent="0.25"/>
    <row r="8141" customFormat="1" x14ac:dyDescent="0.25"/>
    <row r="8142" customFormat="1" x14ac:dyDescent="0.25"/>
    <row r="8143" customFormat="1" x14ac:dyDescent="0.25"/>
    <row r="8144" customFormat="1" x14ac:dyDescent="0.25"/>
    <row r="8145" customFormat="1" x14ac:dyDescent="0.25"/>
    <row r="8146" customFormat="1" x14ac:dyDescent="0.25"/>
    <row r="8147" customFormat="1" x14ac:dyDescent="0.25"/>
    <row r="8148" customFormat="1" x14ac:dyDescent="0.25"/>
    <row r="8149" customFormat="1" x14ac:dyDescent="0.25"/>
    <row r="8150" customFormat="1" x14ac:dyDescent="0.25"/>
    <row r="8151" customFormat="1" x14ac:dyDescent="0.25"/>
    <row r="8152" customFormat="1" x14ac:dyDescent="0.25"/>
    <row r="8153" customFormat="1" x14ac:dyDescent="0.25"/>
    <row r="8154" customFormat="1" x14ac:dyDescent="0.25"/>
    <row r="8155" customFormat="1" x14ac:dyDescent="0.25"/>
    <row r="8156" customFormat="1" x14ac:dyDescent="0.25"/>
    <row r="8157" customFormat="1" x14ac:dyDescent="0.25"/>
    <row r="8158" customFormat="1" x14ac:dyDescent="0.25"/>
    <row r="8159" customFormat="1" x14ac:dyDescent="0.25"/>
    <row r="8160" customFormat="1" x14ac:dyDescent="0.25"/>
    <row r="8161" customFormat="1" x14ac:dyDescent="0.25"/>
    <row r="8162" customFormat="1" x14ac:dyDescent="0.25"/>
    <row r="8163" customFormat="1" x14ac:dyDescent="0.25"/>
    <row r="8164" customFormat="1" x14ac:dyDescent="0.25"/>
    <row r="8165" customFormat="1" x14ac:dyDescent="0.25"/>
    <row r="8166" customFormat="1" x14ac:dyDescent="0.25"/>
    <row r="8167" customFormat="1" x14ac:dyDescent="0.25"/>
    <row r="8168" customFormat="1" x14ac:dyDescent="0.25"/>
    <row r="8169" customFormat="1" x14ac:dyDescent="0.25"/>
    <row r="8170" customFormat="1" x14ac:dyDescent="0.25"/>
    <row r="8171" customFormat="1" x14ac:dyDescent="0.25"/>
    <row r="8172" customFormat="1" x14ac:dyDescent="0.25"/>
    <row r="8173" customFormat="1" x14ac:dyDescent="0.25"/>
    <row r="8174" customFormat="1" x14ac:dyDescent="0.25"/>
    <row r="8175" customFormat="1" x14ac:dyDescent="0.25"/>
    <row r="8176" customFormat="1" x14ac:dyDescent="0.25"/>
    <row r="8177" customFormat="1" x14ac:dyDescent="0.25"/>
    <row r="8178" customFormat="1" x14ac:dyDescent="0.25"/>
    <row r="8179" customFormat="1" x14ac:dyDescent="0.25"/>
    <row r="8180" customFormat="1" x14ac:dyDescent="0.25"/>
    <row r="8181" customFormat="1" x14ac:dyDescent="0.25"/>
    <row r="8182" customFormat="1" x14ac:dyDescent="0.25"/>
    <row r="8183" customFormat="1" x14ac:dyDescent="0.25"/>
    <row r="8184" customFormat="1" x14ac:dyDescent="0.25"/>
    <row r="8185" customFormat="1" x14ac:dyDescent="0.25"/>
    <row r="8186" customFormat="1" x14ac:dyDescent="0.25"/>
    <row r="8187" customFormat="1" x14ac:dyDescent="0.25"/>
    <row r="8188" customFormat="1" x14ac:dyDescent="0.25"/>
    <row r="8189" customFormat="1" x14ac:dyDescent="0.25"/>
    <row r="8190" customFormat="1" x14ac:dyDescent="0.25"/>
    <row r="8191" customFormat="1" x14ac:dyDescent="0.25"/>
    <row r="8192" customFormat="1" x14ac:dyDescent="0.25"/>
    <row r="8193" customFormat="1" x14ac:dyDescent="0.25"/>
    <row r="8194" customFormat="1" x14ac:dyDescent="0.25"/>
    <row r="8195" customFormat="1" x14ac:dyDescent="0.25"/>
    <row r="8196" customFormat="1" x14ac:dyDescent="0.25"/>
    <row r="8197" customFormat="1" x14ac:dyDescent="0.25"/>
    <row r="8198" customFormat="1" x14ac:dyDescent="0.25"/>
    <row r="8199" customFormat="1" x14ac:dyDescent="0.25"/>
    <row r="8200" customFormat="1" x14ac:dyDescent="0.25"/>
    <row r="8201" customFormat="1" x14ac:dyDescent="0.25"/>
    <row r="8202" customFormat="1" x14ac:dyDescent="0.25"/>
    <row r="8203" customFormat="1" x14ac:dyDescent="0.25"/>
    <row r="8204" customFormat="1" x14ac:dyDescent="0.25"/>
    <row r="8205" customFormat="1" x14ac:dyDescent="0.25"/>
    <row r="8206" customFormat="1" x14ac:dyDescent="0.25"/>
    <row r="8207" customFormat="1" x14ac:dyDescent="0.25"/>
    <row r="8208" customFormat="1" x14ac:dyDescent="0.25"/>
    <row r="8209" customFormat="1" x14ac:dyDescent="0.25"/>
    <row r="8210" customFormat="1" x14ac:dyDescent="0.25"/>
    <row r="8211" customFormat="1" x14ac:dyDescent="0.25"/>
    <row r="8212" customFormat="1" x14ac:dyDescent="0.25"/>
    <row r="8213" customFormat="1" x14ac:dyDescent="0.25"/>
    <row r="8214" customFormat="1" x14ac:dyDescent="0.25"/>
    <row r="8215" customFormat="1" x14ac:dyDescent="0.25"/>
    <row r="8216" customFormat="1" x14ac:dyDescent="0.25"/>
    <row r="8217" customFormat="1" x14ac:dyDescent="0.25"/>
    <row r="8218" customFormat="1" x14ac:dyDescent="0.25"/>
    <row r="8219" customFormat="1" x14ac:dyDescent="0.25"/>
    <row r="8220" customFormat="1" x14ac:dyDescent="0.25"/>
    <row r="8221" customFormat="1" x14ac:dyDescent="0.25"/>
    <row r="8222" customFormat="1" x14ac:dyDescent="0.25"/>
    <row r="8223" customFormat="1" x14ac:dyDescent="0.25"/>
    <row r="8224" customFormat="1" x14ac:dyDescent="0.25"/>
    <row r="8225" customFormat="1" x14ac:dyDescent="0.25"/>
    <row r="8226" customFormat="1" x14ac:dyDescent="0.25"/>
    <row r="8227" customFormat="1" x14ac:dyDescent="0.25"/>
    <row r="8228" customFormat="1" x14ac:dyDescent="0.25"/>
    <row r="8229" customFormat="1" x14ac:dyDescent="0.25"/>
    <row r="8230" customFormat="1" x14ac:dyDescent="0.25"/>
    <row r="8231" customFormat="1" x14ac:dyDescent="0.25"/>
    <row r="8232" customFormat="1" x14ac:dyDescent="0.25"/>
    <row r="8233" customFormat="1" x14ac:dyDescent="0.25"/>
    <row r="8234" customFormat="1" x14ac:dyDescent="0.25"/>
    <row r="8235" customFormat="1" x14ac:dyDescent="0.25"/>
    <row r="8236" customFormat="1" x14ac:dyDescent="0.25"/>
    <row r="8237" customFormat="1" x14ac:dyDescent="0.25"/>
    <row r="8238" customFormat="1" x14ac:dyDescent="0.25"/>
    <row r="8239" customFormat="1" x14ac:dyDescent="0.25"/>
    <row r="8240" customFormat="1" x14ac:dyDescent="0.25"/>
    <row r="8241" customFormat="1" x14ac:dyDescent="0.25"/>
    <row r="8242" customFormat="1" x14ac:dyDescent="0.25"/>
    <row r="8243" customFormat="1" x14ac:dyDescent="0.25"/>
    <row r="8244" customFormat="1" x14ac:dyDescent="0.25"/>
    <row r="8245" customFormat="1" x14ac:dyDescent="0.25"/>
    <row r="8246" customFormat="1" x14ac:dyDescent="0.25"/>
    <row r="8247" customFormat="1" x14ac:dyDescent="0.25"/>
    <row r="8248" customFormat="1" x14ac:dyDescent="0.25"/>
    <row r="8249" customFormat="1" x14ac:dyDescent="0.25"/>
    <row r="8250" customFormat="1" x14ac:dyDescent="0.25"/>
    <row r="8251" customFormat="1" x14ac:dyDescent="0.25"/>
    <row r="8252" customFormat="1" x14ac:dyDescent="0.25"/>
    <row r="8253" customFormat="1" x14ac:dyDescent="0.25"/>
    <row r="8254" customFormat="1" x14ac:dyDescent="0.25"/>
    <row r="8255" customFormat="1" x14ac:dyDescent="0.25"/>
    <row r="8256" customFormat="1" x14ac:dyDescent="0.25"/>
    <row r="8257" customFormat="1" x14ac:dyDescent="0.25"/>
    <row r="8258" customFormat="1" x14ac:dyDescent="0.25"/>
    <row r="8259" customFormat="1" x14ac:dyDescent="0.25"/>
    <row r="8260" customFormat="1" x14ac:dyDescent="0.25"/>
    <row r="8261" customFormat="1" x14ac:dyDescent="0.25"/>
    <row r="8262" customFormat="1" x14ac:dyDescent="0.25"/>
    <row r="8263" customFormat="1" x14ac:dyDescent="0.25"/>
    <row r="8264" customFormat="1" x14ac:dyDescent="0.25"/>
    <row r="8265" customFormat="1" x14ac:dyDescent="0.25"/>
    <row r="8266" customFormat="1" x14ac:dyDescent="0.25"/>
    <row r="8267" customFormat="1" x14ac:dyDescent="0.25"/>
    <row r="8268" customFormat="1" x14ac:dyDescent="0.25"/>
    <row r="8269" customFormat="1" x14ac:dyDescent="0.25"/>
    <row r="8270" customFormat="1" x14ac:dyDescent="0.25"/>
    <row r="8271" customFormat="1" x14ac:dyDescent="0.25"/>
    <row r="8272" customFormat="1" x14ac:dyDescent="0.25"/>
    <row r="8273" customFormat="1" x14ac:dyDescent="0.25"/>
    <row r="8274" customFormat="1" x14ac:dyDescent="0.25"/>
    <row r="8275" customFormat="1" x14ac:dyDescent="0.25"/>
    <row r="8276" customFormat="1" x14ac:dyDescent="0.25"/>
    <row r="8277" customFormat="1" x14ac:dyDescent="0.25"/>
    <row r="8278" customFormat="1" x14ac:dyDescent="0.25"/>
    <row r="8279" customFormat="1" x14ac:dyDescent="0.25"/>
    <row r="8280" customFormat="1" x14ac:dyDescent="0.25"/>
    <row r="8281" customFormat="1" x14ac:dyDescent="0.25"/>
    <row r="8282" customFormat="1" x14ac:dyDescent="0.25"/>
    <row r="8283" customFormat="1" x14ac:dyDescent="0.25"/>
    <row r="8284" customFormat="1" x14ac:dyDescent="0.25"/>
    <row r="8285" customFormat="1" x14ac:dyDescent="0.25"/>
    <row r="8286" customFormat="1" x14ac:dyDescent="0.25"/>
    <row r="8287" customFormat="1" x14ac:dyDescent="0.25"/>
    <row r="8288" customFormat="1" x14ac:dyDescent="0.25"/>
    <row r="8289" customFormat="1" x14ac:dyDescent="0.25"/>
    <row r="8290" customFormat="1" x14ac:dyDescent="0.25"/>
    <row r="8291" customFormat="1" x14ac:dyDescent="0.25"/>
    <row r="8292" customFormat="1" x14ac:dyDescent="0.25"/>
    <row r="8293" customFormat="1" x14ac:dyDescent="0.25"/>
    <row r="8294" customFormat="1" x14ac:dyDescent="0.25"/>
    <row r="8295" customFormat="1" x14ac:dyDescent="0.25"/>
    <row r="8296" customFormat="1" x14ac:dyDescent="0.25"/>
    <row r="8297" customFormat="1" x14ac:dyDescent="0.25"/>
    <row r="8298" customFormat="1" x14ac:dyDescent="0.25"/>
    <row r="8299" customFormat="1" x14ac:dyDescent="0.25"/>
    <row r="8300" customFormat="1" x14ac:dyDescent="0.25"/>
    <row r="8301" customFormat="1" x14ac:dyDescent="0.25"/>
    <row r="8302" customFormat="1" x14ac:dyDescent="0.25"/>
    <row r="8303" customFormat="1" x14ac:dyDescent="0.25"/>
    <row r="8304" customFormat="1" x14ac:dyDescent="0.25"/>
    <row r="8305" customFormat="1" x14ac:dyDescent="0.25"/>
    <row r="8306" customFormat="1" x14ac:dyDescent="0.25"/>
    <row r="8307" customFormat="1" x14ac:dyDescent="0.25"/>
    <row r="8308" customFormat="1" x14ac:dyDescent="0.25"/>
    <row r="8309" customFormat="1" x14ac:dyDescent="0.25"/>
    <row r="8310" customFormat="1" x14ac:dyDescent="0.25"/>
    <row r="8311" customFormat="1" x14ac:dyDescent="0.25"/>
    <row r="8312" customFormat="1" x14ac:dyDescent="0.25"/>
    <row r="8313" customFormat="1" x14ac:dyDescent="0.25"/>
    <row r="8314" customFormat="1" x14ac:dyDescent="0.25"/>
    <row r="8315" customFormat="1" x14ac:dyDescent="0.25"/>
    <row r="8316" customFormat="1" x14ac:dyDescent="0.25"/>
    <row r="8317" customFormat="1" x14ac:dyDescent="0.25"/>
    <row r="8318" customFormat="1" x14ac:dyDescent="0.25"/>
    <row r="8319" customFormat="1" x14ac:dyDescent="0.25"/>
    <row r="8320" customFormat="1" x14ac:dyDescent="0.25"/>
    <row r="8321" customFormat="1" x14ac:dyDescent="0.25"/>
    <row r="8322" customFormat="1" x14ac:dyDescent="0.25"/>
    <row r="8323" customFormat="1" x14ac:dyDescent="0.25"/>
    <row r="8324" customFormat="1" x14ac:dyDescent="0.25"/>
    <row r="8325" customFormat="1" x14ac:dyDescent="0.25"/>
    <row r="8326" customFormat="1" x14ac:dyDescent="0.25"/>
    <row r="8327" customFormat="1" x14ac:dyDescent="0.25"/>
    <row r="8328" customFormat="1" x14ac:dyDescent="0.25"/>
    <row r="8329" customFormat="1" x14ac:dyDescent="0.25"/>
    <row r="8330" customFormat="1" x14ac:dyDescent="0.25"/>
    <row r="8331" customFormat="1" x14ac:dyDescent="0.25"/>
    <row r="8332" customFormat="1" x14ac:dyDescent="0.25"/>
    <row r="8333" customFormat="1" x14ac:dyDescent="0.25"/>
    <row r="8334" customFormat="1" x14ac:dyDescent="0.25"/>
    <row r="8335" customFormat="1" x14ac:dyDescent="0.25"/>
    <row r="8336" customFormat="1" x14ac:dyDescent="0.25"/>
    <row r="8337" customFormat="1" x14ac:dyDescent="0.25"/>
    <row r="8338" customFormat="1" x14ac:dyDescent="0.25"/>
    <row r="8339" customFormat="1" x14ac:dyDescent="0.25"/>
    <row r="8340" customFormat="1" x14ac:dyDescent="0.25"/>
    <row r="8341" customFormat="1" x14ac:dyDescent="0.25"/>
    <row r="8342" customFormat="1" x14ac:dyDescent="0.25"/>
    <row r="8343" customFormat="1" x14ac:dyDescent="0.25"/>
    <row r="8344" customFormat="1" x14ac:dyDescent="0.25"/>
    <row r="8345" customFormat="1" x14ac:dyDescent="0.25"/>
    <row r="8346" customFormat="1" x14ac:dyDescent="0.25"/>
    <row r="8347" customFormat="1" x14ac:dyDescent="0.25"/>
    <row r="8348" customFormat="1" x14ac:dyDescent="0.25"/>
    <row r="8349" customFormat="1" x14ac:dyDescent="0.25"/>
    <row r="8350" customFormat="1" x14ac:dyDescent="0.25"/>
    <row r="8351" customFormat="1" x14ac:dyDescent="0.25"/>
    <row r="8352" customFormat="1" x14ac:dyDescent="0.25"/>
    <row r="8353" customFormat="1" x14ac:dyDescent="0.25"/>
    <row r="8354" customFormat="1" x14ac:dyDescent="0.25"/>
    <row r="8355" customFormat="1" x14ac:dyDescent="0.25"/>
    <row r="8356" customFormat="1" x14ac:dyDescent="0.25"/>
    <row r="8357" customFormat="1" x14ac:dyDescent="0.25"/>
    <row r="8358" customFormat="1" x14ac:dyDescent="0.25"/>
    <row r="8359" customFormat="1" x14ac:dyDescent="0.25"/>
    <row r="8360" customFormat="1" x14ac:dyDescent="0.25"/>
    <row r="8361" customFormat="1" x14ac:dyDescent="0.25"/>
    <row r="8362" customFormat="1" x14ac:dyDescent="0.25"/>
    <row r="8363" customFormat="1" x14ac:dyDescent="0.25"/>
    <row r="8364" customFormat="1" x14ac:dyDescent="0.25"/>
    <row r="8365" customFormat="1" x14ac:dyDescent="0.25"/>
    <row r="8366" customFormat="1" x14ac:dyDescent="0.25"/>
    <row r="8367" customFormat="1" x14ac:dyDescent="0.25"/>
    <row r="8368" customFormat="1" x14ac:dyDescent="0.25"/>
    <row r="8369" customFormat="1" x14ac:dyDescent="0.25"/>
    <row r="8370" customFormat="1" x14ac:dyDescent="0.25"/>
    <row r="8371" customFormat="1" x14ac:dyDescent="0.25"/>
    <row r="8372" customFormat="1" x14ac:dyDescent="0.25"/>
    <row r="8373" customFormat="1" x14ac:dyDescent="0.25"/>
    <row r="8374" customFormat="1" x14ac:dyDescent="0.25"/>
    <row r="8375" customFormat="1" x14ac:dyDescent="0.25"/>
    <row r="8376" customFormat="1" x14ac:dyDescent="0.25"/>
    <row r="8377" customFormat="1" x14ac:dyDescent="0.25"/>
    <row r="8378" customFormat="1" x14ac:dyDescent="0.25"/>
    <row r="8379" customFormat="1" x14ac:dyDescent="0.25"/>
    <row r="8380" customFormat="1" x14ac:dyDescent="0.25"/>
    <row r="8381" customFormat="1" x14ac:dyDescent="0.25"/>
    <row r="8382" customFormat="1" x14ac:dyDescent="0.25"/>
    <row r="8383" customFormat="1" x14ac:dyDescent="0.25"/>
    <row r="8384" customFormat="1" x14ac:dyDescent="0.25"/>
    <row r="8385" customFormat="1" x14ac:dyDescent="0.25"/>
    <row r="8386" customFormat="1" x14ac:dyDescent="0.25"/>
    <row r="8387" customFormat="1" x14ac:dyDescent="0.25"/>
    <row r="8388" customFormat="1" x14ac:dyDescent="0.25"/>
    <row r="8389" customFormat="1" x14ac:dyDescent="0.25"/>
    <row r="8390" customFormat="1" x14ac:dyDescent="0.25"/>
    <row r="8391" customFormat="1" x14ac:dyDescent="0.25"/>
    <row r="8392" customFormat="1" x14ac:dyDescent="0.25"/>
    <row r="8393" customFormat="1" x14ac:dyDescent="0.25"/>
    <row r="8394" customFormat="1" x14ac:dyDescent="0.25"/>
    <row r="8395" customFormat="1" x14ac:dyDescent="0.25"/>
    <row r="8396" customFormat="1" x14ac:dyDescent="0.25"/>
    <row r="8397" customFormat="1" x14ac:dyDescent="0.25"/>
    <row r="8398" customFormat="1" x14ac:dyDescent="0.25"/>
    <row r="8399" customFormat="1" x14ac:dyDescent="0.25"/>
    <row r="8400" customFormat="1" x14ac:dyDescent="0.25"/>
    <row r="8401" customFormat="1" x14ac:dyDescent="0.25"/>
    <row r="8402" customFormat="1" x14ac:dyDescent="0.25"/>
    <row r="8403" customFormat="1" x14ac:dyDescent="0.25"/>
    <row r="8404" customFormat="1" x14ac:dyDescent="0.25"/>
    <row r="8405" customFormat="1" x14ac:dyDescent="0.25"/>
    <row r="8406" customFormat="1" x14ac:dyDescent="0.25"/>
    <row r="8407" customFormat="1" x14ac:dyDescent="0.25"/>
    <row r="8408" customFormat="1" x14ac:dyDescent="0.25"/>
    <row r="8409" customFormat="1" x14ac:dyDescent="0.25"/>
    <row r="8410" customFormat="1" x14ac:dyDescent="0.25"/>
    <row r="8411" customFormat="1" x14ac:dyDescent="0.25"/>
    <row r="8412" customFormat="1" x14ac:dyDescent="0.25"/>
    <row r="8413" customFormat="1" x14ac:dyDescent="0.25"/>
    <row r="8414" customFormat="1" x14ac:dyDescent="0.25"/>
    <row r="8415" customFormat="1" x14ac:dyDescent="0.25"/>
    <row r="8416" customFormat="1" x14ac:dyDescent="0.25"/>
    <row r="8417" customFormat="1" x14ac:dyDescent="0.25"/>
    <row r="8418" customFormat="1" x14ac:dyDescent="0.25"/>
    <row r="8419" customFormat="1" x14ac:dyDescent="0.25"/>
    <row r="8420" customFormat="1" x14ac:dyDescent="0.25"/>
    <row r="8421" customFormat="1" x14ac:dyDescent="0.25"/>
    <row r="8422" customFormat="1" x14ac:dyDescent="0.25"/>
    <row r="8423" customFormat="1" x14ac:dyDescent="0.25"/>
    <row r="8424" customFormat="1" x14ac:dyDescent="0.25"/>
    <row r="8425" customFormat="1" x14ac:dyDescent="0.25"/>
    <row r="8426" customFormat="1" x14ac:dyDescent="0.25"/>
    <row r="8427" customFormat="1" x14ac:dyDescent="0.25"/>
    <row r="8428" customFormat="1" x14ac:dyDescent="0.25"/>
    <row r="8429" customFormat="1" x14ac:dyDescent="0.25"/>
    <row r="8430" customFormat="1" x14ac:dyDescent="0.25"/>
    <row r="8431" customFormat="1" x14ac:dyDescent="0.25"/>
    <row r="8432" customFormat="1" x14ac:dyDescent="0.25"/>
    <row r="8433" customFormat="1" x14ac:dyDescent="0.25"/>
    <row r="8434" customFormat="1" x14ac:dyDescent="0.25"/>
    <row r="8435" customFormat="1" x14ac:dyDescent="0.25"/>
    <row r="8436" customFormat="1" x14ac:dyDescent="0.25"/>
    <row r="8437" customFormat="1" x14ac:dyDescent="0.25"/>
    <row r="8438" customFormat="1" x14ac:dyDescent="0.25"/>
    <row r="8439" customFormat="1" x14ac:dyDescent="0.25"/>
    <row r="8440" customFormat="1" x14ac:dyDescent="0.25"/>
    <row r="8441" customFormat="1" x14ac:dyDescent="0.25"/>
    <row r="8442" customFormat="1" x14ac:dyDescent="0.25"/>
    <row r="8443" customFormat="1" x14ac:dyDescent="0.25"/>
    <row r="8444" customFormat="1" x14ac:dyDescent="0.25"/>
    <row r="8445" customFormat="1" x14ac:dyDescent="0.25"/>
    <row r="8446" customFormat="1" x14ac:dyDescent="0.25"/>
    <row r="8447" customFormat="1" x14ac:dyDescent="0.25"/>
    <row r="8448" customFormat="1" x14ac:dyDescent="0.25"/>
    <row r="8449" customFormat="1" x14ac:dyDescent="0.25"/>
    <row r="8450" customFormat="1" x14ac:dyDescent="0.25"/>
    <row r="8451" customFormat="1" x14ac:dyDescent="0.25"/>
    <row r="8452" customFormat="1" x14ac:dyDescent="0.25"/>
    <row r="8453" customFormat="1" x14ac:dyDescent="0.25"/>
    <row r="8454" customFormat="1" x14ac:dyDescent="0.25"/>
    <row r="8455" customFormat="1" x14ac:dyDescent="0.25"/>
    <row r="8456" customFormat="1" x14ac:dyDescent="0.25"/>
    <row r="8457" customFormat="1" x14ac:dyDescent="0.25"/>
    <row r="8458" customFormat="1" x14ac:dyDescent="0.25"/>
    <row r="8459" customFormat="1" x14ac:dyDescent="0.25"/>
    <row r="8460" customFormat="1" x14ac:dyDescent="0.25"/>
    <row r="8461" customFormat="1" x14ac:dyDescent="0.25"/>
    <row r="8462" customFormat="1" x14ac:dyDescent="0.25"/>
    <row r="8463" customFormat="1" x14ac:dyDescent="0.25"/>
    <row r="8464" customFormat="1" x14ac:dyDescent="0.25"/>
    <row r="8465" customFormat="1" x14ac:dyDescent="0.25"/>
    <row r="8466" customFormat="1" x14ac:dyDescent="0.25"/>
    <row r="8467" customFormat="1" x14ac:dyDescent="0.25"/>
    <row r="8468" customFormat="1" x14ac:dyDescent="0.25"/>
    <row r="8469" customFormat="1" x14ac:dyDescent="0.25"/>
    <row r="8470" customFormat="1" x14ac:dyDescent="0.25"/>
    <row r="8471" customFormat="1" x14ac:dyDescent="0.25"/>
    <row r="8472" customFormat="1" x14ac:dyDescent="0.25"/>
    <row r="8473" customFormat="1" x14ac:dyDescent="0.25"/>
    <row r="8474" customFormat="1" x14ac:dyDescent="0.25"/>
    <row r="8475" customFormat="1" x14ac:dyDescent="0.25"/>
    <row r="8476" customFormat="1" x14ac:dyDescent="0.25"/>
    <row r="8477" customFormat="1" x14ac:dyDescent="0.25"/>
    <row r="8478" customFormat="1" x14ac:dyDescent="0.25"/>
    <row r="8479" customFormat="1" x14ac:dyDescent="0.25"/>
    <row r="8480" customFormat="1" x14ac:dyDescent="0.25"/>
    <row r="8481" customFormat="1" x14ac:dyDescent="0.25"/>
    <row r="8482" customFormat="1" x14ac:dyDescent="0.25"/>
    <row r="8483" customFormat="1" x14ac:dyDescent="0.25"/>
    <row r="8484" customFormat="1" x14ac:dyDescent="0.25"/>
    <row r="8485" customFormat="1" x14ac:dyDescent="0.25"/>
    <row r="8486" customFormat="1" x14ac:dyDescent="0.25"/>
    <row r="8487" customFormat="1" x14ac:dyDescent="0.25"/>
    <row r="8488" customFormat="1" x14ac:dyDescent="0.25"/>
    <row r="8489" customFormat="1" x14ac:dyDescent="0.25"/>
    <row r="8490" customFormat="1" x14ac:dyDescent="0.25"/>
    <row r="8491" customFormat="1" x14ac:dyDescent="0.25"/>
    <row r="8492" customFormat="1" x14ac:dyDescent="0.25"/>
    <row r="8493" customFormat="1" x14ac:dyDescent="0.25"/>
    <row r="8494" customFormat="1" x14ac:dyDescent="0.25"/>
    <row r="8495" customFormat="1" x14ac:dyDescent="0.25"/>
    <row r="8496" customFormat="1" x14ac:dyDescent="0.25"/>
    <row r="8497" customFormat="1" x14ac:dyDescent="0.25"/>
    <row r="8498" customFormat="1" x14ac:dyDescent="0.25"/>
    <row r="8499" customFormat="1" x14ac:dyDescent="0.25"/>
    <row r="8500" customFormat="1" x14ac:dyDescent="0.25"/>
    <row r="8501" customFormat="1" x14ac:dyDescent="0.25"/>
    <row r="8502" customFormat="1" x14ac:dyDescent="0.25"/>
    <row r="8503" customFormat="1" x14ac:dyDescent="0.25"/>
    <row r="8504" customFormat="1" x14ac:dyDescent="0.25"/>
    <row r="8505" customFormat="1" x14ac:dyDescent="0.25"/>
    <row r="8506" customFormat="1" x14ac:dyDescent="0.25"/>
    <row r="8507" customFormat="1" x14ac:dyDescent="0.25"/>
    <row r="8508" customFormat="1" x14ac:dyDescent="0.25"/>
    <row r="8509" customFormat="1" x14ac:dyDescent="0.25"/>
    <row r="8510" customFormat="1" x14ac:dyDescent="0.25"/>
    <row r="8511" customFormat="1" x14ac:dyDescent="0.25"/>
    <row r="8512" customFormat="1" x14ac:dyDescent="0.25"/>
    <row r="8513" customFormat="1" x14ac:dyDescent="0.25"/>
    <row r="8514" customFormat="1" x14ac:dyDescent="0.25"/>
    <row r="8515" customFormat="1" x14ac:dyDescent="0.25"/>
    <row r="8516" customFormat="1" x14ac:dyDescent="0.25"/>
    <row r="8517" customFormat="1" x14ac:dyDescent="0.25"/>
    <row r="8518" customFormat="1" x14ac:dyDescent="0.25"/>
    <row r="8519" customFormat="1" x14ac:dyDescent="0.25"/>
    <row r="8520" customFormat="1" x14ac:dyDescent="0.25"/>
    <row r="8521" customFormat="1" x14ac:dyDescent="0.25"/>
    <row r="8522" customFormat="1" x14ac:dyDescent="0.25"/>
    <row r="8523" customFormat="1" x14ac:dyDescent="0.25"/>
    <row r="8524" customFormat="1" x14ac:dyDescent="0.25"/>
    <row r="8525" customFormat="1" x14ac:dyDescent="0.25"/>
    <row r="8526" customFormat="1" x14ac:dyDescent="0.25"/>
    <row r="8527" customFormat="1" x14ac:dyDescent="0.25"/>
    <row r="8528" customFormat="1" x14ac:dyDescent="0.25"/>
    <row r="8529" customFormat="1" x14ac:dyDescent="0.25"/>
    <row r="8530" customFormat="1" x14ac:dyDescent="0.25"/>
    <row r="8531" customFormat="1" x14ac:dyDescent="0.25"/>
    <row r="8532" customFormat="1" x14ac:dyDescent="0.25"/>
    <row r="8533" customFormat="1" x14ac:dyDescent="0.25"/>
    <row r="8534" customFormat="1" x14ac:dyDescent="0.25"/>
    <row r="8535" customFormat="1" x14ac:dyDescent="0.25"/>
    <row r="8536" customFormat="1" x14ac:dyDescent="0.25"/>
    <row r="8537" customFormat="1" x14ac:dyDescent="0.25"/>
    <row r="8538" customFormat="1" x14ac:dyDescent="0.25"/>
    <row r="8539" customFormat="1" x14ac:dyDescent="0.25"/>
    <row r="8540" customFormat="1" x14ac:dyDescent="0.25"/>
    <row r="8541" customFormat="1" x14ac:dyDescent="0.25"/>
    <row r="8542" customFormat="1" x14ac:dyDescent="0.25"/>
    <row r="8543" customFormat="1" x14ac:dyDescent="0.25"/>
    <row r="8544" customFormat="1" x14ac:dyDescent="0.25"/>
    <row r="8545" customFormat="1" x14ac:dyDescent="0.25"/>
    <row r="8546" customFormat="1" x14ac:dyDescent="0.25"/>
    <row r="8547" customFormat="1" x14ac:dyDescent="0.25"/>
    <row r="8548" customFormat="1" x14ac:dyDescent="0.25"/>
    <row r="8549" customFormat="1" x14ac:dyDescent="0.25"/>
    <row r="8550" customFormat="1" x14ac:dyDescent="0.25"/>
    <row r="8551" customFormat="1" x14ac:dyDescent="0.25"/>
    <row r="8552" customFormat="1" x14ac:dyDescent="0.25"/>
    <row r="8553" customFormat="1" x14ac:dyDescent="0.25"/>
    <row r="8554" customFormat="1" x14ac:dyDescent="0.25"/>
    <row r="8555" customFormat="1" x14ac:dyDescent="0.25"/>
    <row r="8556" customFormat="1" x14ac:dyDescent="0.25"/>
    <row r="8557" customFormat="1" x14ac:dyDescent="0.25"/>
    <row r="8558" customFormat="1" x14ac:dyDescent="0.25"/>
    <row r="8559" customFormat="1" x14ac:dyDescent="0.25"/>
    <row r="8560" customFormat="1" x14ac:dyDescent="0.25"/>
    <row r="8561" customFormat="1" x14ac:dyDescent="0.25"/>
    <row r="8562" customFormat="1" x14ac:dyDescent="0.25"/>
    <row r="8563" customFormat="1" x14ac:dyDescent="0.25"/>
    <row r="8564" customFormat="1" x14ac:dyDescent="0.25"/>
    <row r="8565" customFormat="1" x14ac:dyDescent="0.25"/>
    <row r="8566" customFormat="1" x14ac:dyDescent="0.25"/>
    <row r="8567" customFormat="1" x14ac:dyDescent="0.25"/>
    <row r="8568" customFormat="1" x14ac:dyDescent="0.25"/>
    <row r="8569" customFormat="1" x14ac:dyDescent="0.25"/>
    <row r="8570" customFormat="1" x14ac:dyDescent="0.25"/>
    <row r="8571" customFormat="1" x14ac:dyDescent="0.25"/>
    <row r="8572" customFormat="1" x14ac:dyDescent="0.25"/>
    <row r="8573" customFormat="1" x14ac:dyDescent="0.25"/>
    <row r="8574" customFormat="1" x14ac:dyDescent="0.25"/>
    <row r="8575" customFormat="1" x14ac:dyDescent="0.25"/>
    <row r="8576" customFormat="1" x14ac:dyDescent="0.25"/>
    <row r="8577" customFormat="1" x14ac:dyDescent="0.25"/>
    <row r="8578" customFormat="1" x14ac:dyDescent="0.25"/>
    <row r="8579" customFormat="1" x14ac:dyDescent="0.25"/>
    <row r="8580" customFormat="1" x14ac:dyDescent="0.25"/>
    <row r="8581" customFormat="1" x14ac:dyDescent="0.25"/>
    <row r="8582" customFormat="1" x14ac:dyDescent="0.25"/>
    <row r="8583" customFormat="1" x14ac:dyDescent="0.25"/>
    <row r="8584" customFormat="1" x14ac:dyDescent="0.25"/>
    <row r="8585" customFormat="1" x14ac:dyDescent="0.25"/>
    <row r="8586" customFormat="1" x14ac:dyDescent="0.25"/>
    <row r="8587" customFormat="1" x14ac:dyDescent="0.25"/>
    <row r="8588" customFormat="1" x14ac:dyDescent="0.25"/>
    <row r="8589" customFormat="1" x14ac:dyDescent="0.25"/>
    <row r="8590" customFormat="1" x14ac:dyDescent="0.25"/>
    <row r="8591" customFormat="1" x14ac:dyDescent="0.25"/>
    <row r="8592" customFormat="1" x14ac:dyDescent="0.25"/>
    <row r="8593" customFormat="1" x14ac:dyDescent="0.25"/>
    <row r="8594" customFormat="1" x14ac:dyDescent="0.25"/>
    <row r="8595" customFormat="1" x14ac:dyDescent="0.25"/>
    <row r="8596" customFormat="1" x14ac:dyDescent="0.25"/>
    <row r="8597" customFormat="1" x14ac:dyDescent="0.25"/>
    <row r="8598" customFormat="1" x14ac:dyDescent="0.25"/>
    <row r="8599" customFormat="1" x14ac:dyDescent="0.25"/>
    <row r="8600" customFormat="1" x14ac:dyDescent="0.25"/>
    <row r="8601" customFormat="1" x14ac:dyDescent="0.25"/>
    <row r="8602" customFormat="1" x14ac:dyDescent="0.25"/>
    <row r="8603" customFormat="1" x14ac:dyDescent="0.25"/>
    <row r="8604" customFormat="1" x14ac:dyDescent="0.25"/>
    <row r="8605" customFormat="1" x14ac:dyDescent="0.25"/>
    <row r="8606" customFormat="1" x14ac:dyDescent="0.25"/>
    <row r="8607" customFormat="1" x14ac:dyDescent="0.25"/>
    <row r="8608" customFormat="1" x14ac:dyDescent="0.25"/>
    <row r="8609" customFormat="1" x14ac:dyDescent="0.25"/>
    <row r="8610" customFormat="1" x14ac:dyDescent="0.25"/>
    <row r="8611" customFormat="1" x14ac:dyDescent="0.25"/>
    <row r="8612" customFormat="1" x14ac:dyDescent="0.25"/>
    <row r="8613" customFormat="1" x14ac:dyDescent="0.25"/>
    <row r="8614" customFormat="1" x14ac:dyDescent="0.25"/>
    <row r="8615" customFormat="1" x14ac:dyDescent="0.25"/>
    <row r="8616" customFormat="1" x14ac:dyDescent="0.25"/>
    <row r="8617" customFormat="1" x14ac:dyDescent="0.25"/>
    <row r="8618" customFormat="1" x14ac:dyDescent="0.25"/>
    <row r="8619" customFormat="1" x14ac:dyDescent="0.25"/>
    <row r="8620" customFormat="1" x14ac:dyDescent="0.25"/>
    <row r="8621" customFormat="1" x14ac:dyDescent="0.25"/>
    <row r="8622" customFormat="1" x14ac:dyDescent="0.25"/>
    <row r="8623" customFormat="1" x14ac:dyDescent="0.25"/>
    <row r="8624" customFormat="1" x14ac:dyDescent="0.25"/>
    <row r="8625" customFormat="1" x14ac:dyDescent="0.25"/>
    <row r="8626" customFormat="1" x14ac:dyDescent="0.25"/>
    <row r="8627" customFormat="1" x14ac:dyDescent="0.25"/>
    <row r="8628" customFormat="1" x14ac:dyDescent="0.25"/>
    <row r="8629" customFormat="1" x14ac:dyDescent="0.25"/>
    <row r="8630" customFormat="1" x14ac:dyDescent="0.25"/>
    <row r="8631" customFormat="1" x14ac:dyDescent="0.25"/>
    <row r="8632" customFormat="1" x14ac:dyDescent="0.25"/>
    <row r="8633" customFormat="1" x14ac:dyDescent="0.25"/>
    <row r="8634" customFormat="1" x14ac:dyDescent="0.25"/>
    <row r="8635" customFormat="1" x14ac:dyDescent="0.25"/>
    <row r="8636" customFormat="1" x14ac:dyDescent="0.25"/>
    <row r="8637" customFormat="1" x14ac:dyDescent="0.25"/>
    <row r="8638" customFormat="1" x14ac:dyDescent="0.25"/>
    <row r="8639" customFormat="1" x14ac:dyDescent="0.25"/>
    <row r="8640" customFormat="1" x14ac:dyDescent="0.25"/>
    <row r="8641" customFormat="1" x14ac:dyDescent="0.25"/>
    <row r="8642" customFormat="1" x14ac:dyDescent="0.25"/>
    <row r="8643" customFormat="1" x14ac:dyDescent="0.25"/>
    <row r="8644" customFormat="1" x14ac:dyDescent="0.25"/>
    <row r="8645" customFormat="1" x14ac:dyDescent="0.25"/>
    <row r="8646" customFormat="1" x14ac:dyDescent="0.25"/>
    <row r="8647" customFormat="1" x14ac:dyDescent="0.25"/>
    <row r="8648" customFormat="1" x14ac:dyDescent="0.25"/>
    <row r="8649" customFormat="1" x14ac:dyDescent="0.25"/>
    <row r="8650" customFormat="1" x14ac:dyDescent="0.25"/>
    <row r="8651" customFormat="1" x14ac:dyDescent="0.25"/>
    <row r="8652" customFormat="1" x14ac:dyDescent="0.25"/>
    <row r="8653" customFormat="1" x14ac:dyDescent="0.25"/>
    <row r="8654" customFormat="1" x14ac:dyDescent="0.25"/>
    <row r="8655" customFormat="1" x14ac:dyDescent="0.25"/>
    <row r="8656" customFormat="1" x14ac:dyDescent="0.25"/>
    <row r="8657" customFormat="1" x14ac:dyDescent="0.25"/>
    <row r="8658" customFormat="1" x14ac:dyDescent="0.25"/>
    <row r="8659" customFormat="1" x14ac:dyDescent="0.25"/>
    <row r="8660" customFormat="1" x14ac:dyDescent="0.25"/>
    <row r="8661" customFormat="1" x14ac:dyDescent="0.25"/>
    <row r="8662" customFormat="1" x14ac:dyDescent="0.25"/>
    <row r="8663" customFormat="1" x14ac:dyDescent="0.25"/>
    <row r="8664" customFormat="1" x14ac:dyDescent="0.25"/>
    <row r="8665" customFormat="1" x14ac:dyDescent="0.25"/>
    <row r="8666" customFormat="1" x14ac:dyDescent="0.25"/>
    <row r="8667" customFormat="1" x14ac:dyDescent="0.25"/>
    <row r="8668" customFormat="1" x14ac:dyDescent="0.25"/>
    <row r="8669" customFormat="1" x14ac:dyDescent="0.25"/>
    <row r="8670" customFormat="1" x14ac:dyDescent="0.25"/>
    <row r="8671" customFormat="1" x14ac:dyDescent="0.25"/>
    <row r="8672" customFormat="1" x14ac:dyDescent="0.25"/>
    <row r="8673" customFormat="1" x14ac:dyDescent="0.25"/>
    <row r="8674" customFormat="1" x14ac:dyDescent="0.25"/>
    <row r="8675" customFormat="1" x14ac:dyDescent="0.25"/>
    <row r="8676" customFormat="1" x14ac:dyDescent="0.25"/>
    <row r="8677" customFormat="1" x14ac:dyDescent="0.25"/>
    <row r="8678" customFormat="1" x14ac:dyDescent="0.25"/>
    <row r="8679" customFormat="1" x14ac:dyDescent="0.25"/>
    <row r="8680" customFormat="1" x14ac:dyDescent="0.25"/>
    <row r="8681" customFormat="1" x14ac:dyDescent="0.25"/>
    <row r="8682" customFormat="1" x14ac:dyDescent="0.25"/>
    <row r="8683" customFormat="1" x14ac:dyDescent="0.25"/>
    <row r="8684" customFormat="1" x14ac:dyDescent="0.25"/>
    <row r="8685" customFormat="1" x14ac:dyDescent="0.25"/>
    <row r="8686" customFormat="1" x14ac:dyDescent="0.25"/>
    <row r="8687" customFormat="1" x14ac:dyDescent="0.25"/>
    <row r="8688" customFormat="1" x14ac:dyDescent="0.25"/>
    <row r="8689" customFormat="1" x14ac:dyDescent="0.25"/>
    <row r="8690" customFormat="1" x14ac:dyDescent="0.25"/>
    <row r="8691" customFormat="1" x14ac:dyDescent="0.25"/>
    <row r="8692" customFormat="1" x14ac:dyDescent="0.25"/>
    <row r="8693" customFormat="1" x14ac:dyDescent="0.25"/>
    <row r="8694" customFormat="1" x14ac:dyDescent="0.25"/>
    <row r="8695" customFormat="1" x14ac:dyDescent="0.25"/>
    <row r="8696" customFormat="1" x14ac:dyDescent="0.25"/>
    <row r="8697" customFormat="1" x14ac:dyDescent="0.25"/>
    <row r="8698" customFormat="1" x14ac:dyDescent="0.25"/>
    <row r="8699" customFormat="1" x14ac:dyDescent="0.25"/>
    <row r="8700" customFormat="1" x14ac:dyDescent="0.25"/>
    <row r="8701" customFormat="1" x14ac:dyDescent="0.25"/>
    <row r="8702" customFormat="1" x14ac:dyDescent="0.25"/>
    <row r="8703" customFormat="1" x14ac:dyDescent="0.25"/>
    <row r="8704" customFormat="1" x14ac:dyDescent="0.25"/>
    <row r="8705" customFormat="1" x14ac:dyDescent="0.25"/>
    <row r="8706" customFormat="1" x14ac:dyDescent="0.25"/>
    <row r="8707" customFormat="1" x14ac:dyDescent="0.25"/>
    <row r="8708" customFormat="1" x14ac:dyDescent="0.25"/>
    <row r="8709" customFormat="1" x14ac:dyDescent="0.25"/>
    <row r="8710" customFormat="1" x14ac:dyDescent="0.25"/>
    <row r="8711" customFormat="1" x14ac:dyDescent="0.25"/>
    <row r="8712" customFormat="1" x14ac:dyDescent="0.25"/>
    <row r="8713" customFormat="1" x14ac:dyDescent="0.25"/>
    <row r="8714" customFormat="1" x14ac:dyDescent="0.25"/>
    <row r="8715" customFormat="1" x14ac:dyDescent="0.25"/>
    <row r="8716" customFormat="1" x14ac:dyDescent="0.25"/>
    <row r="8717" customFormat="1" x14ac:dyDescent="0.25"/>
    <row r="8718" customFormat="1" x14ac:dyDescent="0.25"/>
    <row r="8719" customFormat="1" x14ac:dyDescent="0.25"/>
    <row r="8720" customFormat="1" x14ac:dyDescent="0.25"/>
    <row r="8721" customFormat="1" x14ac:dyDescent="0.25"/>
    <row r="8722" customFormat="1" x14ac:dyDescent="0.25"/>
    <row r="8723" customFormat="1" x14ac:dyDescent="0.25"/>
    <row r="8724" customFormat="1" x14ac:dyDescent="0.25"/>
    <row r="8725" customFormat="1" x14ac:dyDescent="0.25"/>
    <row r="8726" customFormat="1" x14ac:dyDescent="0.25"/>
    <row r="8727" customFormat="1" x14ac:dyDescent="0.25"/>
    <row r="8728" customFormat="1" x14ac:dyDescent="0.25"/>
    <row r="8729" customFormat="1" x14ac:dyDescent="0.25"/>
    <row r="8730" customFormat="1" x14ac:dyDescent="0.25"/>
    <row r="8731" customFormat="1" x14ac:dyDescent="0.25"/>
    <row r="8732" customFormat="1" x14ac:dyDescent="0.25"/>
    <row r="8733" customFormat="1" x14ac:dyDescent="0.25"/>
    <row r="8734" customFormat="1" x14ac:dyDescent="0.25"/>
    <row r="8735" customFormat="1" x14ac:dyDescent="0.25"/>
    <row r="8736" customFormat="1" x14ac:dyDescent="0.25"/>
    <row r="8737" customFormat="1" x14ac:dyDescent="0.25"/>
    <row r="8738" customFormat="1" x14ac:dyDescent="0.25"/>
    <row r="8739" customFormat="1" x14ac:dyDescent="0.25"/>
    <row r="8740" customFormat="1" x14ac:dyDescent="0.25"/>
    <row r="8741" customFormat="1" x14ac:dyDescent="0.25"/>
    <row r="8742" customFormat="1" x14ac:dyDescent="0.25"/>
    <row r="8743" customFormat="1" x14ac:dyDescent="0.25"/>
    <row r="8744" customFormat="1" x14ac:dyDescent="0.25"/>
    <row r="8745" customFormat="1" x14ac:dyDescent="0.25"/>
    <row r="8746" customFormat="1" x14ac:dyDescent="0.25"/>
    <row r="8747" customFormat="1" x14ac:dyDescent="0.25"/>
    <row r="8748" customFormat="1" x14ac:dyDescent="0.25"/>
    <row r="8749" customFormat="1" x14ac:dyDescent="0.25"/>
    <row r="8750" customFormat="1" x14ac:dyDescent="0.25"/>
    <row r="8751" customFormat="1" x14ac:dyDescent="0.25"/>
    <row r="8752" customFormat="1" x14ac:dyDescent="0.25"/>
    <row r="8753" customFormat="1" x14ac:dyDescent="0.25"/>
    <row r="8754" customFormat="1" x14ac:dyDescent="0.25"/>
    <row r="8755" customFormat="1" x14ac:dyDescent="0.25"/>
    <row r="8756" customFormat="1" x14ac:dyDescent="0.25"/>
    <row r="8757" customFormat="1" x14ac:dyDescent="0.25"/>
    <row r="8758" customFormat="1" x14ac:dyDescent="0.25"/>
    <row r="8759" customFormat="1" x14ac:dyDescent="0.25"/>
    <row r="8760" customFormat="1" x14ac:dyDescent="0.25"/>
    <row r="8761" customFormat="1" x14ac:dyDescent="0.25"/>
    <row r="8762" customFormat="1" x14ac:dyDescent="0.25"/>
    <row r="8763" customFormat="1" x14ac:dyDescent="0.25"/>
    <row r="8764" customFormat="1" x14ac:dyDescent="0.25"/>
    <row r="8765" customFormat="1" x14ac:dyDescent="0.25"/>
    <row r="8766" customFormat="1" x14ac:dyDescent="0.25"/>
    <row r="8767" customFormat="1" x14ac:dyDescent="0.25"/>
    <row r="8768" customFormat="1" x14ac:dyDescent="0.25"/>
    <row r="8769" customFormat="1" x14ac:dyDescent="0.25"/>
    <row r="8770" customFormat="1" x14ac:dyDescent="0.25"/>
    <row r="8771" customFormat="1" x14ac:dyDescent="0.25"/>
    <row r="8772" customFormat="1" x14ac:dyDescent="0.25"/>
    <row r="8773" customFormat="1" x14ac:dyDescent="0.25"/>
    <row r="8774" customFormat="1" x14ac:dyDescent="0.25"/>
    <row r="8775" customFormat="1" x14ac:dyDescent="0.25"/>
    <row r="8776" customFormat="1" x14ac:dyDescent="0.25"/>
    <row r="8777" customFormat="1" x14ac:dyDescent="0.25"/>
    <row r="8778" customFormat="1" x14ac:dyDescent="0.25"/>
    <row r="8779" customFormat="1" x14ac:dyDescent="0.25"/>
    <row r="8780" customFormat="1" x14ac:dyDescent="0.25"/>
    <row r="8781" customFormat="1" x14ac:dyDescent="0.25"/>
    <row r="8782" customFormat="1" x14ac:dyDescent="0.25"/>
    <row r="8783" customFormat="1" x14ac:dyDescent="0.25"/>
    <row r="8784" customFormat="1" x14ac:dyDescent="0.25"/>
    <row r="8785" customFormat="1" x14ac:dyDescent="0.25"/>
    <row r="8786" customFormat="1" x14ac:dyDescent="0.25"/>
    <row r="8787" customFormat="1" x14ac:dyDescent="0.25"/>
    <row r="8788" customFormat="1" x14ac:dyDescent="0.25"/>
    <row r="8789" customFormat="1" x14ac:dyDescent="0.25"/>
    <row r="8790" customFormat="1" x14ac:dyDescent="0.25"/>
    <row r="8791" customFormat="1" x14ac:dyDescent="0.25"/>
    <row r="8792" customFormat="1" x14ac:dyDescent="0.25"/>
    <row r="8793" customFormat="1" x14ac:dyDescent="0.25"/>
    <row r="8794" customFormat="1" x14ac:dyDescent="0.25"/>
    <row r="8795" customFormat="1" x14ac:dyDescent="0.25"/>
    <row r="8796" customFormat="1" x14ac:dyDescent="0.25"/>
    <row r="8797" customFormat="1" x14ac:dyDescent="0.25"/>
    <row r="8798" customFormat="1" x14ac:dyDescent="0.25"/>
    <row r="8799" customFormat="1" x14ac:dyDescent="0.25"/>
    <row r="8800" customFormat="1" x14ac:dyDescent="0.25"/>
    <row r="8801" customFormat="1" x14ac:dyDescent="0.25"/>
    <row r="8802" customFormat="1" x14ac:dyDescent="0.25"/>
    <row r="8803" customFormat="1" x14ac:dyDescent="0.25"/>
    <row r="8804" customFormat="1" x14ac:dyDescent="0.25"/>
    <row r="8805" customFormat="1" x14ac:dyDescent="0.25"/>
    <row r="8806" customFormat="1" x14ac:dyDescent="0.25"/>
    <row r="8807" customFormat="1" x14ac:dyDescent="0.25"/>
    <row r="8808" customFormat="1" x14ac:dyDescent="0.25"/>
    <row r="8809" customFormat="1" x14ac:dyDescent="0.25"/>
    <row r="8810" customFormat="1" x14ac:dyDescent="0.25"/>
    <row r="8811" customFormat="1" x14ac:dyDescent="0.25"/>
    <row r="8812" customFormat="1" x14ac:dyDescent="0.25"/>
    <row r="8813" customFormat="1" x14ac:dyDescent="0.25"/>
    <row r="8814" customFormat="1" x14ac:dyDescent="0.25"/>
    <row r="8815" customFormat="1" x14ac:dyDescent="0.25"/>
    <row r="8816" customFormat="1" x14ac:dyDescent="0.25"/>
    <row r="8817" customFormat="1" x14ac:dyDescent="0.25"/>
    <row r="8818" customFormat="1" x14ac:dyDescent="0.25"/>
    <row r="8819" customFormat="1" x14ac:dyDescent="0.25"/>
    <row r="8820" customFormat="1" x14ac:dyDescent="0.25"/>
    <row r="8821" customFormat="1" x14ac:dyDescent="0.25"/>
    <row r="8822" customFormat="1" x14ac:dyDescent="0.25"/>
    <row r="8823" customFormat="1" x14ac:dyDescent="0.25"/>
    <row r="8824" customFormat="1" x14ac:dyDescent="0.25"/>
    <row r="8825" customFormat="1" x14ac:dyDescent="0.25"/>
    <row r="8826" customFormat="1" x14ac:dyDescent="0.25"/>
    <row r="8827" customFormat="1" x14ac:dyDescent="0.25"/>
    <row r="8828" customFormat="1" x14ac:dyDescent="0.25"/>
    <row r="8829" customFormat="1" x14ac:dyDescent="0.25"/>
    <row r="8830" customFormat="1" x14ac:dyDescent="0.25"/>
    <row r="8831" customFormat="1" x14ac:dyDescent="0.25"/>
    <row r="8832" customFormat="1" x14ac:dyDescent="0.25"/>
    <row r="8833" customFormat="1" x14ac:dyDescent="0.25"/>
    <row r="8834" customFormat="1" x14ac:dyDescent="0.25"/>
    <row r="8835" customFormat="1" x14ac:dyDescent="0.25"/>
    <row r="8836" customFormat="1" x14ac:dyDescent="0.25"/>
    <row r="8837" customFormat="1" x14ac:dyDescent="0.25"/>
    <row r="8838" customFormat="1" x14ac:dyDescent="0.25"/>
    <row r="8839" customFormat="1" x14ac:dyDescent="0.25"/>
    <row r="8840" customFormat="1" x14ac:dyDescent="0.25"/>
    <row r="8841" customFormat="1" x14ac:dyDescent="0.25"/>
    <row r="8842" customFormat="1" x14ac:dyDescent="0.25"/>
    <row r="8843" customFormat="1" x14ac:dyDescent="0.25"/>
    <row r="8844" customFormat="1" x14ac:dyDescent="0.25"/>
    <row r="8845" customFormat="1" x14ac:dyDescent="0.25"/>
    <row r="8846" customFormat="1" x14ac:dyDescent="0.25"/>
    <row r="8847" customFormat="1" x14ac:dyDescent="0.25"/>
    <row r="8848" customFormat="1" x14ac:dyDescent="0.25"/>
    <row r="8849" customFormat="1" x14ac:dyDescent="0.25"/>
    <row r="8850" customFormat="1" x14ac:dyDescent="0.25"/>
    <row r="8851" customFormat="1" x14ac:dyDescent="0.25"/>
    <row r="8852" customFormat="1" x14ac:dyDescent="0.25"/>
    <row r="8853" customFormat="1" x14ac:dyDescent="0.25"/>
    <row r="8854" customFormat="1" x14ac:dyDescent="0.25"/>
    <row r="8855" customFormat="1" x14ac:dyDescent="0.25"/>
    <row r="8856" customFormat="1" x14ac:dyDescent="0.25"/>
    <row r="8857" customFormat="1" x14ac:dyDescent="0.25"/>
    <row r="8858" customFormat="1" x14ac:dyDescent="0.25"/>
    <row r="8859" customFormat="1" x14ac:dyDescent="0.25"/>
    <row r="8860" customFormat="1" x14ac:dyDescent="0.25"/>
    <row r="8861" customFormat="1" x14ac:dyDescent="0.25"/>
    <row r="8862" customFormat="1" x14ac:dyDescent="0.25"/>
    <row r="8863" customFormat="1" x14ac:dyDescent="0.25"/>
    <row r="8864" customFormat="1" x14ac:dyDescent="0.25"/>
    <row r="8865" customFormat="1" x14ac:dyDescent="0.25"/>
    <row r="8866" customFormat="1" x14ac:dyDescent="0.25"/>
    <row r="8867" customFormat="1" x14ac:dyDescent="0.25"/>
    <row r="8868" customFormat="1" x14ac:dyDescent="0.25"/>
    <row r="8869" customFormat="1" x14ac:dyDescent="0.25"/>
    <row r="8870" customFormat="1" x14ac:dyDescent="0.25"/>
    <row r="8871" customFormat="1" x14ac:dyDescent="0.25"/>
    <row r="8872" customFormat="1" x14ac:dyDescent="0.25"/>
    <row r="8873" customFormat="1" x14ac:dyDescent="0.25"/>
    <row r="8874" customFormat="1" x14ac:dyDescent="0.25"/>
    <row r="8875" customFormat="1" x14ac:dyDescent="0.25"/>
    <row r="8876" customFormat="1" x14ac:dyDescent="0.25"/>
    <row r="8877" customFormat="1" x14ac:dyDescent="0.25"/>
    <row r="8878" customFormat="1" x14ac:dyDescent="0.25"/>
    <row r="8879" customFormat="1" x14ac:dyDescent="0.25"/>
    <row r="8880" customFormat="1" x14ac:dyDescent="0.25"/>
    <row r="8881" customFormat="1" x14ac:dyDescent="0.25"/>
    <row r="8882" customFormat="1" x14ac:dyDescent="0.25"/>
    <row r="8883" customFormat="1" x14ac:dyDescent="0.25"/>
    <row r="8884" customFormat="1" x14ac:dyDescent="0.25"/>
    <row r="8885" customFormat="1" x14ac:dyDescent="0.25"/>
    <row r="8886" customFormat="1" x14ac:dyDescent="0.25"/>
    <row r="8887" customFormat="1" x14ac:dyDescent="0.25"/>
    <row r="8888" customFormat="1" x14ac:dyDescent="0.25"/>
    <row r="8889" customFormat="1" x14ac:dyDescent="0.25"/>
    <row r="8890" customFormat="1" x14ac:dyDescent="0.25"/>
    <row r="8891" customFormat="1" x14ac:dyDescent="0.25"/>
    <row r="8892" customFormat="1" x14ac:dyDescent="0.25"/>
    <row r="8893" customFormat="1" x14ac:dyDescent="0.25"/>
    <row r="8894" customFormat="1" x14ac:dyDescent="0.25"/>
    <row r="8895" customFormat="1" x14ac:dyDescent="0.25"/>
    <row r="8896" customFormat="1" x14ac:dyDescent="0.25"/>
    <row r="8897" customFormat="1" x14ac:dyDescent="0.25"/>
    <row r="8898" customFormat="1" x14ac:dyDescent="0.25"/>
    <row r="8899" customFormat="1" x14ac:dyDescent="0.25"/>
    <row r="8900" customFormat="1" x14ac:dyDescent="0.25"/>
    <row r="8901" customFormat="1" x14ac:dyDescent="0.25"/>
    <row r="8902" customFormat="1" x14ac:dyDescent="0.25"/>
    <row r="8903" customFormat="1" x14ac:dyDescent="0.25"/>
    <row r="8904" customFormat="1" x14ac:dyDescent="0.25"/>
    <row r="8905" customFormat="1" x14ac:dyDescent="0.25"/>
    <row r="8906" customFormat="1" x14ac:dyDescent="0.25"/>
    <row r="8907" customFormat="1" x14ac:dyDescent="0.25"/>
    <row r="8908" customFormat="1" x14ac:dyDescent="0.25"/>
    <row r="8909" customFormat="1" x14ac:dyDescent="0.25"/>
    <row r="8910" customFormat="1" x14ac:dyDescent="0.25"/>
    <row r="8911" customFormat="1" x14ac:dyDescent="0.25"/>
    <row r="8912" customFormat="1" x14ac:dyDescent="0.25"/>
    <row r="8913" customFormat="1" x14ac:dyDescent="0.25"/>
    <row r="8914" customFormat="1" x14ac:dyDescent="0.25"/>
    <row r="8915" customFormat="1" x14ac:dyDescent="0.25"/>
    <row r="8916" customFormat="1" x14ac:dyDescent="0.25"/>
    <row r="8917" customFormat="1" x14ac:dyDescent="0.25"/>
    <row r="8918" customFormat="1" x14ac:dyDescent="0.25"/>
    <row r="8919" customFormat="1" x14ac:dyDescent="0.25"/>
    <row r="8920" customFormat="1" x14ac:dyDescent="0.25"/>
    <row r="8921" customFormat="1" x14ac:dyDescent="0.25"/>
    <row r="8922" customFormat="1" x14ac:dyDescent="0.25"/>
    <row r="8923" customFormat="1" x14ac:dyDescent="0.25"/>
    <row r="8924" customFormat="1" x14ac:dyDescent="0.25"/>
    <row r="8925" customFormat="1" x14ac:dyDescent="0.25"/>
    <row r="8926" customFormat="1" x14ac:dyDescent="0.25"/>
    <row r="8927" customFormat="1" x14ac:dyDescent="0.25"/>
    <row r="8928" customFormat="1" x14ac:dyDescent="0.25"/>
    <row r="8929" customFormat="1" x14ac:dyDescent="0.25"/>
    <row r="8930" customFormat="1" x14ac:dyDescent="0.25"/>
    <row r="8931" customFormat="1" x14ac:dyDescent="0.25"/>
    <row r="8932" customFormat="1" x14ac:dyDescent="0.25"/>
    <row r="8933" customFormat="1" x14ac:dyDescent="0.25"/>
    <row r="8934" customFormat="1" x14ac:dyDescent="0.25"/>
    <row r="8935" customFormat="1" x14ac:dyDescent="0.25"/>
    <row r="8936" customFormat="1" x14ac:dyDescent="0.25"/>
    <row r="8937" customFormat="1" x14ac:dyDescent="0.25"/>
    <row r="8938" customFormat="1" x14ac:dyDescent="0.25"/>
    <row r="8939" customFormat="1" x14ac:dyDescent="0.25"/>
    <row r="8940" customFormat="1" x14ac:dyDescent="0.25"/>
    <row r="8941" customFormat="1" x14ac:dyDescent="0.25"/>
    <row r="8942" customFormat="1" x14ac:dyDescent="0.25"/>
    <row r="8943" customFormat="1" x14ac:dyDescent="0.25"/>
    <row r="8944" customFormat="1" x14ac:dyDescent="0.25"/>
    <row r="8945" customFormat="1" x14ac:dyDescent="0.25"/>
    <row r="8946" customFormat="1" x14ac:dyDescent="0.25"/>
    <row r="8947" customFormat="1" x14ac:dyDescent="0.25"/>
    <row r="8948" customFormat="1" x14ac:dyDescent="0.25"/>
    <row r="8949" customFormat="1" x14ac:dyDescent="0.25"/>
    <row r="8950" customFormat="1" x14ac:dyDescent="0.25"/>
    <row r="8951" customFormat="1" x14ac:dyDescent="0.25"/>
    <row r="8952" customFormat="1" x14ac:dyDescent="0.25"/>
    <row r="8953" customFormat="1" x14ac:dyDescent="0.25"/>
    <row r="8954" customFormat="1" x14ac:dyDescent="0.25"/>
    <row r="8955" customFormat="1" x14ac:dyDescent="0.25"/>
    <row r="8956" customFormat="1" x14ac:dyDescent="0.25"/>
    <row r="8957" customFormat="1" x14ac:dyDescent="0.25"/>
    <row r="8958" customFormat="1" x14ac:dyDescent="0.25"/>
    <row r="8959" customFormat="1" x14ac:dyDescent="0.25"/>
    <row r="8960" customFormat="1" x14ac:dyDescent="0.25"/>
    <row r="8961" customFormat="1" x14ac:dyDescent="0.25"/>
    <row r="8962" customFormat="1" x14ac:dyDescent="0.25"/>
    <row r="8963" customFormat="1" x14ac:dyDescent="0.25"/>
    <row r="8964" customFormat="1" x14ac:dyDescent="0.25"/>
    <row r="8965" customFormat="1" x14ac:dyDescent="0.25"/>
    <row r="8966" customFormat="1" x14ac:dyDescent="0.25"/>
    <row r="8967" customFormat="1" x14ac:dyDescent="0.25"/>
    <row r="8968" customFormat="1" x14ac:dyDescent="0.25"/>
    <row r="8969" customFormat="1" x14ac:dyDescent="0.25"/>
    <row r="8970" customFormat="1" x14ac:dyDescent="0.25"/>
    <row r="8971" customFormat="1" x14ac:dyDescent="0.25"/>
    <row r="8972" customFormat="1" x14ac:dyDescent="0.25"/>
    <row r="8973" customFormat="1" x14ac:dyDescent="0.25"/>
    <row r="8974" customFormat="1" x14ac:dyDescent="0.25"/>
    <row r="8975" customFormat="1" x14ac:dyDescent="0.25"/>
    <row r="8976" customFormat="1" x14ac:dyDescent="0.25"/>
    <row r="8977" customFormat="1" x14ac:dyDescent="0.25"/>
    <row r="8978" customFormat="1" x14ac:dyDescent="0.25"/>
    <row r="8979" customFormat="1" x14ac:dyDescent="0.25"/>
    <row r="8980" customFormat="1" x14ac:dyDescent="0.25"/>
    <row r="8981" customFormat="1" x14ac:dyDescent="0.25"/>
    <row r="8982" customFormat="1" x14ac:dyDescent="0.25"/>
    <row r="8983" customFormat="1" x14ac:dyDescent="0.25"/>
    <row r="8984" customFormat="1" x14ac:dyDescent="0.25"/>
    <row r="8985" customFormat="1" x14ac:dyDescent="0.25"/>
    <row r="8986" customFormat="1" x14ac:dyDescent="0.25"/>
    <row r="8987" customFormat="1" x14ac:dyDescent="0.25"/>
    <row r="8988" customFormat="1" x14ac:dyDescent="0.25"/>
    <row r="8989" customFormat="1" x14ac:dyDescent="0.25"/>
    <row r="8990" customFormat="1" x14ac:dyDescent="0.25"/>
    <row r="8991" customFormat="1" x14ac:dyDescent="0.25"/>
    <row r="8992" customFormat="1" x14ac:dyDescent="0.25"/>
    <row r="8993" customFormat="1" x14ac:dyDescent="0.25"/>
    <row r="8994" customFormat="1" x14ac:dyDescent="0.25"/>
    <row r="8995" customFormat="1" x14ac:dyDescent="0.25"/>
    <row r="8996" customFormat="1" x14ac:dyDescent="0.25"/>
    <row r="8997" customFormat="1" x14ac:dyDescent="0.25"/>
    <row r="8998" customFormat="1" x14ac:dyDescent="0.25"/>
    <row r="8999" customFormat="1" x14ac:dyDescent="0.25"/>
    <row r="9000" customFormat="1" x14ac:dyDescent="0.25"/>
    <row r="9001" customFormat="1" x14ac:dyDescent="0.25"/>
    <row r="9002" customFormat="1" x14ac:dyDescent="0.25"/>
    <row r="9003" customFormat="1" x14ac:dyDescent="0.25"/>
    <row r="9004" customFormat="1" x14ac:dyDescent="0.25"/>
    <row r="9005" customFormat="1" x14ac:dyDescent="0.25"/>
    <row r="9006" customFormat="1" x14ac:dyDescent="0.25"/>
    <row r="9007" customFormat="1" x14ac:dyDescent="0.25"/>
    <row r="9008" customFormat="1" x14ac:dyDescent="0.25"/>
    <row r="9009" customFormat="1" x14ac:dyDescent="0.25"/>
    <row r="9010" customFormat="1" x14ac:dyDescent="0.25"/>
    <row r="9011" customFormat="1" x14ac:dyDescent="0.25"/>
    <row r="9012" customFormat="1" x14ac:dyDescent="0.25"/>
    <row r="9013" customFormat="1" x14ac:dyDescent="0.25"/>
    <row r="9014" customFormat="1" x14ac:dyDescent="0.25"/>
    <row r="9015" customFormat="1" x14ac:dyDescent="0.25"/>
    <row r="9016" customFormat="1" x14ac:dyDescent="0.25"/>
    <row r="9017" customFormat="1" x14ac:dyDescent="0.25"/>
    <row r="9018" customFormat="1" x14ac:dyDescent="0.25"/>
    <row r="9019" customFormat="1" x14ac:dyDescent="0.25"/>
    <row r="9020" customFormat="1" x14ac:dyDescent="0.25"/>
    <row r="9021" customFormat="1" x14ac:dyDescent="0.25"/>
    <row r="9022" customFormat="1" x14ac:dyDescent="0.25"/>
    <row r="9023" customFormat="1" x14ac:dyDescent="0.25"/>
    <row r="9024" customFormat="1" x14ac:dyDescent="0.25"/>
    <row r="9025" customFormat="1" x14ac:dyDescent="0.25"/>
    <row r="9026" customFormat="1" x14ac:dyDescent="0.25"/>
    <row r="9027" customFormat="1" x14ac:dyDescent="0.25"/>
    <row r="9028" customFormat="1" x14ac:dyDescent="0.25"/>
    <row r="9029" customFormat="1" x14ac:dyDescent="0.25"/>
    <row r="9030" customFormat="1" x14ac:dyDescent="0.25"/>
    <row r="9031" customFormat="1" x14ac:dyDescent="0.25"/>
    <row r="9032" customFormat="1" x14ac:dyDescent="0.25"/>
    <row r="9033" customFormat="1" x14ac:dyDescent="0.25"/>
    <row r="9034" customFormat="1" x14ac:dyDescent="0.25"/>
    <row r="9035" customFormat="1" x14ac:dyDescent="0.25"/>
    <row r="9036" customFormat="1" x14ac:dyDescent="0.25"/>
    <row r="9037" customFormat="1" x14ac:dyDescent="0.25"/>
    <row r="9038" customFormat="1" x14ac:dyDescent="0.25"/>
    <row r="9039" customFormat="1" x14ac:dyDescent="0.25"/>
    <row r="9040" customFormat="1" x14ac:dyDescent="0.25"/>
    <row r="9041" customFormat="1" x14ac:dyDescent="0.25"/>
    <row r="9042" customFormat="1" x14ac:dyDescent="0.25"/>
    <row r="9043" customFormat="1" x14ac:dyDescent="0.25"/>
    <row r="9044" customFormat="1" x14ac:dyDescent="0.25"/>
    <row r="9045" customFormat="1" x14ac:dyDescent="0.25"/>
    <row r="9046" customFormat="1" x14ac:dyDescent="0.25"/>
    <row r="9047" customFormat="1" x14ac:dyDescent="0.25"/>
    <row r="9048" customFormat="1" x14ac:dyDescent="0.25"/>
    <row r="9049" customFormat="1" x14ac:dyDescent="0.25"/>
    <row r="9050" customFormat="1" x14ac:dyDescent="0.25"/>
    <row r="9051" customFormat="1" x14ac:dyDescent="0.25"/>
    <row r="9052" customFormat="1" x14ac:dyDescent="0.25"/>
    <row r="9053" customFormat="1" x14ac:dyDescent="0.25"/>
    <row r="9054" customFormat="1" x14ac:dyDescent="0.25"/>
    <row r="9055" customFormat="1" x14ac:dyDescent="0.25"/>
    <row r="9056" customFormat="1" x14ac:dyDescent="0.25"/>
    <row r="9057" customFormat="1" x14ac:dyDescent="0.25"/>
    <row r="9058" customFormat="1" x14ac:dyDescent="0.25"/>
    <row r="9059" customFormat="1" x14ac:dyDescent="0.25"/>
    <row r="9060" customFormat="1" x14ac:dyDescent="0.25"/>
    <row r="9061" customFormat="1" x14ac:dyDescent="0.25"/>
    <row r="9062" customFormat="1" x14ac:dyDescent="0.25"/>
    <row r="9063" customFormat="1" x14ac:dyDescent="0.25"/>
    <row r="9064" customFormat="1" x14ac:dyDescent="0.25"/>
    <row r="9065" customFormat="1" x14ac:dyDescent="0.25"/>
    <row r="9066" customFormat="1" x14ac:dyDescent="0.25"/>
    <row r="9067" customFormat="1" x14ac:dyDescent="0.25"/>
    <row r="9068" customFormat="1" x14ac:dyDescent="0.25"/>
    <row r="9069" customFormat="1" x14ac:dyDescent="0.25"/>
    <row r="9070" customFormat="1" x14ac:dyDescent="0.25"/>
    <row r="9071" customFormat="1" x14ac:dyDescent="0.25"/>
    <row r="9072" customFormat="1" x14ac:dyDescent="0.25"/>
    <row r="9073" customFormat="1" x14ac:dyDescent="0.25"/>
    <row r="9074" customFormat="1" x14ac:dyDescent="0.25"/>
    <row r="9075" customFormat="1" x14ac:dyDescent="0.25"/>
    <row r="9076" customFormat="1" x14ac:dyDescent="0.25"/>
    <row r="9077" customFormat="1" x14ac:dyDescent="0.25"/>
    <row r="9078" customFormat="1" x14ac:dyDescent="0.25"/>
    <row r="9079" customFormat="1" x14ac:dyDescent="0.25"/>
    <row r="9080" customFormat="1" x14ac:dyDescent="0.25"/>
    <row r="9081" customFormat="1" x14ac:dyDescent="0.25"/>
    <row r="9082" customFormat="1" x14ac:dyDescent="0.25"/>
    <row r="9083" customFormat="1" x14ac:dyDescent="0.25"/>
    <row r="9084" customFormat="1" x14ac:dyDescent="0.25"/>
    <row r="9085" customFormat="1" x14ac:dyDescent="0.25"/>
    <row r="9086" customFormat="1" x14ac:dyDescent="0.25"/>
    <row r="9087" customFormat="1" x14ac:dyDescent="0.25"/>
    <row r="9088" customFormat="1" x14ac:dyDescent="0.25"/>
    <row r="9089" customFormat="1" x14ac:dyDescent="0.25"/>
    <row r="9090" customFormat="1" x14ac:dyDescent="0.25"/>
    <row r="9091" customFormat="1" x14ac:dyDescent="0.25"/>
    <row r="9092" customFormat="1" x14ac:dyDescent="0.25"/>
    <row r="9093" customFormat="1" x14ac:dyDescent="0.25"/>
    <row r="9094" customFormat="1" x14ac:dyDescent="0.25"/>
    <row r="9095" customFormat="1" x14ac:dyDescent="0.25"/>
    <row r="9096" customFormat="1" x14ac:dyDescent="0.25"/>
    <row r="9097" customFormat="1" x14ac:dyDescent="0.25"/>
    <row r="9098" customFormat="1" x14ac:dyDescent="0.25"/>
    <row r="9099" customFormat="1" x14ac:dyDescent="0.25"/>
    <row r="9100" customFormat="1" x14ac:dyDescent="0.25"/>
    <row r="9101" customFormat="1" x14ac:dyDescent="0.25"/>
    <row r="9102" customFormat="1" x14ac:dyDescent="0.25"/>
    <row r="9103" customFormat="1" x14ac:dyDescent="0.25"/>
    <row r="9104" customFormat="1" x14ac:dyDescent="0.25"/>
    <row r="9105" customFormat="1" x14ac:dyDescent="0.25"/>
    <row r="9106" customFormat="1" x14ac:dyDescent="0.25"/>
    <row r="9107" customFormat="1" x14ac:dyDescent="0.25"/>
    <row r="9108" customFormat="1" x14ac:dyDescent="0.25"/>
    <row r="9109" customFormat="1" x14ac:dyDescent="0.25"/>
    <row r="9110" customFormat="1" x14ac:dyDescent="0.25"/>
    <row r="9111" customFormat="1" x14ac:dyDescent="0.25"/>
    <row r="9112" customFormat="1" x14ac:dyDescent="0.25"/>
    <row r="9113" customFormat="1" x14ac:dyDescent="0.25"/>
    <row r="9114" customFormat="1" x14ac:dyDescent="0.25"/>
    <row r="9115" customFormat="1" x14ac:dyDescent="0.25"/>
    <row r="9116" customFormat="1" x14ac:dyDescent="0.25"/>
    <row r="9117" customFormat="1" x14ac:dyDescent="0.25"/>
    <row r="9118" customFormat="1" x14ac:dyDescent="0.25"/>
    <row r="9119" customFormat="1" x14ac:dyDescent="0.25"/>
    <row r="9120" customFormat="1" x14ac:dyDescent="0.25"/>
    <row r="9121" customFormat="1" x14ac:dyDescent="0.25"/>
    <row r="9122" customFormat="1" x14ac:dyDescent="0.25"/>
    <row r="9123" customFormat="1" x14ac:dyDescent="0.25"/>
    <row r="9124" customFormat="1" x14ac:dyDescent="0.25"/>
    <row r="9125" customFormat="1" x14ac:dyDescent="0.25"/>
    <row r="9126" customFormat="1" x14ac:dyDescent="0.25"/>
    <row r="9127" customFormat="1" x14ac:dyDescent="0.25"/>
    <row r="9128" customFormat="1" x14ac:dyDescent="0.25"/>
    <row r="9129" customFormat="1" x14ac:dyDescent="0.25"/>
    <row r="9130" customFormat="1" x14ac:dyDescent="0.25"/>
    <row r="9131" customFormat="1" x14ac:dyDescent="0.25"/>
    <row r="9132" customFormat="1" x14ac:dyDescent="0.25"/>
    <row r="9133" customFormat="1" x14ac:dyDescent="0.25"/>
    <row r="9134" customFormat="1" x14ac:dyDescent="0.25"/>
    <row r="9135" customFormat="1" x14ac:dyDescent="0.25"/>
    <row r="9136" customFormat="1" x14ac:dyDescent="0.25"/>
    <row r="9137" customFormat="1" x14ac:dyDescent="0.25"/>
    <row r="9138" customFormat="1" x14ac:dyDescent="0.25"/>
    <row r="9139" customFormat="1" x14ac:dyDescent="0.25"/>
    <row r="9140" customFormat="1" x14ac:dyDescent="0.25"/>
    <row r="9141" customFormat="1" x14ac:dyDescent="0.25"/>
    <row r="9142" customFormat="1" x14ac:dyDescent="0.25"/>
    <row r="9143" customFormat="1" x14ac:dyDescent="0.25"/>
    <row r="9144" customFormat="1" x14ac:dyDescent="0.25"/>
    <row r="9145" customFormat="1" x14ac:dyDescent="0.25"/>
    <row r="9146" customFormat="1" x14ac:dyDescent="0.25"/>
    <row r="9147" customFormat="1" x14ac:dyDescent="0.25"/>
    <row r="9148" customFormat="1" x14ac:dyDescent="0.25"/>
    <row r="9149" customFormat="1" x14ac:dyDescent="0.25"/>
    <row r="9150" customFormat="1" x14ac:dyDescent="0.25"/>
    <row r="9151" customFormat="1" x14ac:dyDescent="0.25"/>
    <row r="9152" customFormat="1" x14ac:dyDescent="0.25"/>
    <row r="9153" customFormat="1" x14ac:dyDescent="0.25"/>
    <row r="9154" customFormat="1" x14ac:dyDescent="0.25"/>
    <row r="9155" customFormat="1" x14ac:dyDescent="0.25"/>
    <row r="9156" customFormat="1" x14ac:dyDescent="0.25"/>
    <row r="9157" customFormat="1" x14ac:dyDescent="0.25"/>
    <row r="9158" customFormat="1" x14ac:dyDescent="0.25"/>
    <row r="9159" customFormat="1" x14ac:dyDescent="0.25"/>
    <row r="9160" customFormat="1" x14ac:dyDescent="0.25"/>
    <row r="9161" customFormat="1" x14ac:dyDescent="0.25"/>
    <row r="9162" customFormat="1" x14ac:dyDescent="0.25"/>
    <row r="9163" customFormat="1" x14ac:dyDescent="0.25"/>
    <row r="9164" customFormat="1" x14ac:dyDescent="0.25"/>
    <row r="9165" customFormat="1" x14ac:dyDescent="0.25"/>
    <row r="9166" customFormat="1" x14ac:dyDescent="0.25"/>
    <row r="9167" customFormat="1" x14ac:dyDescent="0.25"/>
    <row r="9168" customFormat="1" x14ac:dyDescent="0.25"/>
    <row r="9169" customFormat="1" x14ac:dyDescent="0.25"/>
    <row r="9170" customFormat="1" x14ac:dyDescent="0.25"/>
    <row r="9171" customFormat="1" x14ac:dyDescent="0.25"/>
    <row r="9172" customFormat="1" x14ac:dyDescent="0.25"/>
    <row r="9173" customFormat="1" x14ac:dyDescent="0.25"/>
    <row r="9174" customFormat="1" x14ac:dyDescent="0.25"/>
    <row r="9175" customFormat="1" x14ac:dyDescent="0.25"/>
    <row r="9176" customFormat="1" x14ac:dyDescent="0.25"/>
    <row r="9177" customFormat="1" x14ac:dyDescent="0.25"/>
    <row r="9178" customFormat="1" x14ac:dyDescent="0.25"/>
    <row r="9179" customFormat="1" x14ac:dyDescent="0.25"/>
    <row r="9180" customFormat="1" x14ac:dyDescent="0.25"/>
    <row r="9181" customFormat="1" x14ac:dyDescent="0.25"/>
    <row r="9182" customFormat="1" x14ac:dyDescent="0.25"/>
    <row r="9183" customFormat="1" x14ac:dyDescent="0.25"/>
    <row r="9184" customFormat="1" x14ac:dyDescent="0.25"/>
    <row r="9185" customFormat="1" x14ac:dyDescent="0.25"/>
    <row r="9186" customFormat="1" x14ac:dyDescent="0.25"/>
    <row r="9187" customFormat="1" x14ac:dyDescent="0.25"/>
    <row r="9188" customFormat="1" x14ac:dyDescent="0.25"/>
    <row r="9189" customFormat="1" x14ac:dyDescent="0.25"/>
    <row r="9190" customFormat="1" x14ac:dyDescent="0.25"/>
    <row r="9191" customFormat="1" x14ac:dyDescent="0.25"/>
    <row r="9192" customFormat="1" x14ac:dyDescent="0.25"/>
    <row r="9193" customFormat="1" x14ac:dyDescent="0.25"/>
    <row r="9194" customFormat="1" x14ac:dyDescent="0.25"/>
    <row r="9195" customFormat="1" x14ac:dyDescent="0.25"/>
    <row r="9196" customFormat="1" x14ac:dyDescent="0.25"/>
    <row r="9197" customFormat="1" x14ac:dyDescent="0.25"/>
    <row r="9198" customFormat="1" x14ac:dyDescent="0.25"/>
    <row r="9199" customFormat="1" x14ac:dyDescent="0.25"/>
    <row r="9200" customFormat="1" x14ac:dyDescent="0.25"/>
    <row r="9201" customFormat="1" x14ac:dyDescent="0.25"/>
    <row r="9202" customFormat="1" x14ac:dyDescent="0.25"/>
    <row r="9203" customFormat="1" x14ac:dyDescent="0.25"/>
    <row r="9204" customFormat="1" x14ac:dyDescent="0.25"/>
    <row r="9205" customFormat="1" x14ac:dyDescent="0.25"/>
    <row r="9206" customFormat="1" x14ac:dyDescent="0.25"/>
    <row r="9207" customFormat="1" x14ac:dyDescent="0.25"/>
    <row r="9208" customFormat="1" x14ac:dyDescent="0.25"/>
    <row r="9209" customFormat="1" x14ac:dyDescent="0.25"/>
    <row r="9210" customFormat="1" x14ac:dyDescent="0.25"/>
    <row r="9211" customFormat="1" x14ac:dyDescent="0.25"/>
    <row r="9212" customFormat="1" x14ac:dyDescent="0.25"/>
    <row r="9213" customFormat="1" x14ac:dyDescent="0.25"/>
    <row r="9214" customFormat="1" x14ac:dyDescent="0.25"/>
    <row r="9215" customFormat="1" x14ac:dyDescent="0.25"/>
    <row r="9216" customFormat="1" x14ac:dyDescent="0.25"/>
    <row r="9217" customFormat="1" x14ac:dyDescent="0.25"/>
    <row r="9218" customFormat="1" x14ac:dyDescent="0.25"/>
    <row r="9219" customFormat="1" x14ac:dyDescent="0.25"/>
    <row r="9220" customFormat="1" x14ac:dyDescent="0.25"/>
    <row r="9221" customFormat="1" x14ac:dyDescent="0.25"/>
    <row r="9222" customFormat="1" x14ac:dyDescent="0.25"/>
    <row r="9223" customFormat="1" x14ac:dyDescent="0.25"/>
    <row r="9224" customFormat="1" x14ac:dyDescent="0.25"/>
    <row r="9225" customFormat="1" x14ac:dyDescent="0.25"/>
    <row r="9226" customFormat="1" x14ac:dyDescent="0.25"/>
    <row r="9227" customFormat="1" x14ac:dyDescent="0.25"/>
    <row r="9228" customFormat="1" x14ac:dyDescent="0.25"/>
    <row r="9229" customFormat="1" x14ac:dyDescent="0.25"/>
    <row r="9230" customFormat="1" x14ac:dyDescent="0.25"/>
    <row r="9231" customFormat="1" x14ac:dyDescent="0.25"/>
    <row r="9232" customFormat="1" x14ac:dyDescent="0.25"/>
    <row r="9233" customFormat="1" x14ac:dyDescent="0.25"/>
    <row r="9234" customFormat="1" x14ac:dyDescent="0.25"/>
    <row r="9235" customFormat="1" x14ac:dyDescent="0.25"/>
    <row r="9236" customFormat="1" x14ac:dyDescent="0.25"/>
    <row r="9237" customFormat="1" x14ac:dyDescent="0.25"/>
    <row r="9238" customFormat="1" x14ac:dyDescent="0.25"/>
    <row r="9239" customFormat="1" x14ac:dyDescent="0.25"/>
    <row r="9240" customFormat="1" x14ac:dyDescent="0.25"/>
    <row r="9241" customFormat="1" x14ac:dyDescent="0.25"/>
    <row r="9242" customFormat="1" x14ac:dyDescent="0.25"/>
    <row r="9243" customFormat="1" x14ac:dyDescent="0.25"/>
    <row r="9244" customFormat="1" x14ac:dyDescent="0.25"/>
    <row r="9245" customFormat="1" x14ac:dyDescent="0.25"/>
    <row r="9246" customFormat="1" x14ac:dyDescent="0.25"/>
    <row r="9247" customFormat="1" x14ac:dyDescent="0.25"/>
    <row r="9248" customFormat="1" x14ac:dyDescent="0.25"/>
    <row r="9249" customFormat="1" x14ac:dyDescent="0.25"/>
    <row r="9250" customFormat="1" x14ac:dyDescent="0.25"/>
    <row r="9251" customFormat="1" x14ac:dyDescent="0.25"/>
    <row r="9252" customFormat="1" x14ac:dyDescent="0.25"/>
    <row r="9253" customFormat="1" x14ac:dyDescent="0.25"/>
    <row r="9254" customFormat="1" x14ac:dyDescent="0.25"/>
    <row r="9255" customFormat="1" x14ac:dyDescent="0.25"/>
    <row r="9256" customFormat="1" x14ac:dyDescent="0.25"/>
    <row r="9257" customFormat="1" x14ac:dyDescent="0.25"/>
    <row r="9258" customFormat="1" x14ac:dyDescent="0.25"/>
    <row r="9259" customFormat="1" x14ac:dyDescent="0.25"/>
    <row r="9260" customFormat="1" x14ac:dyDescent="0.25"/>
    <row r="9261" customFormat="1" x14ac:dyDescent="0.25"/>
    <row r="9262" customFormat="1" x14ac:dyDescent="0.25"/>
    <row r="9263" customFormat="1" x14ac:dyDescent="0.25"/>
    <row r="9264" customFormat="1" x14ac:dyDescent="0.25"/>
    <row r="9265" customFormat="1" x14ac:dyDescent="0.25"/>
    <row r="9266" customFormat="1" x14ac:dyDescent="0.25"/>
    <row r="9267" customFormat="1" x14ac:dyDescent="0.25"/>
    <row r="9268" customFormat="1" x14ac:dyDescent="0.25"/>
    <row r="9269" customFormat="1" x14ac:dyDescent="0.25"/>
    <row r="9270" customFormat="1" x14ac:dyDescent="0.25"/>
    <row r="9271" customFormat="1" x14ac:dyDescent="0.25"/>
  </sheetData>
  <mergeCells count="2">
    <mergeCell ref="A1:A3"/>
    <mergeCell ref="B1:O1"/>
  </mergeCells>
  <conditionalFormatting sqref="B3">
    <cfRule type="expression" dxfId="5" priority="11">
      <formula>B3 = TODAY()</formula>
    </cfRule>
  </conditionalFormatting>
  <conditionalFormatting sqref="C3:H3">
    <cfRule type="expression" dxfId="4" priority="10">
      <formula>C3 = TODAY()</formula>
    </cfRule>
  </conditionalFormatting>
  <conditionalFormatting sqref="I3:O3">
    <cfRule type="expression" dxfId="3" priority="9">
      <formula>I3 = TODAY()</formula>
    </cfRule>
  </conditionalFormatting>
  <conditionalFormatting sqref="B4:O21">
    <cfRule type="cellIs" dxfId="2" priority="1" operator="greaterThan">
      <formula>8</formula>
    </cfRule>
    <cfRule type="cellIs" dxfId="1" priority="4" operator="lessThan">
      <formula>8</formula>
    </cfRule>
    <cfRule type="cellIs" dxfId="0" priority="6" operator="equal">
      <formula>8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Sprint Plan</vt:lpstr>
      <vt:lpstr>Sprint Tracker</vt:lpstr>
      <vt:lpstr>Resource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Swapnil Wale</dc:creator>
  <cp:lastModifiedBy>Dwarka Dipoo</cp:lastModifiedBy>
  <dcterms:created xsi:type="dcterms:W3CDTF">2016-08-08T20:24:06Z</dcterms:created>
  <dcterms:modified xsi:type="dcterms:W3CDTF">2023-01-31T19:09:22Z</dcterms:modified>
</cp:coreProperties>
</file>